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60" windowHeight="7755"/>
  </bookViews>
  <sheets>
    <sheet name="Surat Teguran 1 sem 1 thun 2017" sheetId="1" r:id="rId1"/>
  </sheets>
  <externalReferences>
    <externalReference r:id="rId2"/>
  </externalReferences>
  <definedNames>
    <definedName name="_xlnm._FilterDatabase" localSheetId="0" hidden="1">'Surat Teguran 1 sem 1 thun 2017'!$A$5:$BO$311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10" i="1" l="1"/>
  <c r="BG310" i="1"/>
  <c r="I311" i="1" l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AT15" i="1"/>
  <c r="AT9" i="1"/>
</calcChain>
</file>

<file path=xl/sharedStrings.xml><?xml version="1.0" encoding="utf-8"?>
<sst xmlns="http://schemas.openxmlformats.org/spreadsheetml/2006/main" count="8447" uniqueCount="2925">
  <si>
    <t>DATA IZIN PENYELENGGARA POS YANG MENDAPAT SP I SEMESTER I TAHUN 2017</t>
  </si>
  <si>
    <t>No</t>
  </si>
  <si>
    <t>Nama Perusahaan</t>
  </si>
  <si>
    <t>Badan Usaha</t>
  </si>
  <si>
    <t>penyesuaian</t>
  </si>
  <si>
    <t>semester 2 thn 2016</t>
  </si>
  <si>
    <t>Pencabutan Izin</t>
  </si>
  <si>
    <t>Sudah di lakukan monev</t>
  </si>
  <si>
    <t>belum di monev</t>
  </si>
  <si>
    <t>Pencegahan</t>
  </si>
  <si>
    <t>Pembayaran Kontribusi</t>
  </si>
  <si>
    <t>Tidak ada Kewajiban</t>
  </si>
  <si>
    <t>Kelengkapan Dokumen</t>
  </si>
  <si>
    <t>VIRTUAL ACCOUNT</t>
  </si>
  <si>
    <t>LAPORAN KEUANGAN</t>
  </si>
  <si>
    <t>BB</t>
  </si>
  <si>
    <t>DOKUMEN PENDUKUNG KPLPU</t>
  </si>
  <si>
    <t>TANGGAL TERIMA DOKUMEN</t>
  </si>
  <si>
    <t>CATATAN</t>
  </si>
  <si>
    <t>KETERANGAN</t>
  </si>
  <si>
    <t>STATUS</t>
  </si>
  <si>
    <t>PEMBAYARAN KPLPU</t>
  </si>
  <si>
    <t>Pendapatan Sem 1 2016</t>
  </si>
  <si>
    <t>Pendapatan Sem 2 2016</t>
  </si>
  <si>
    <t>Tanggal Dinas</t>
  </si>
  <si>
    <t>Petugas</t>
  </si>
  <si>
    <t>Jenis Layanan</t>
  </si>
  <si>
    <t>Jenis Izin</t>
  </si>
  <si>
    <t>Nomor Izin</t>
  </si>
  <si>
    <t>Tanggal Izin</t>
  </si>
  <si>
    <t>Tahun Izin</t>
  </si>
  <si>
    <t>Alamat Izin</t>
  </si>
  <si>
    <t>Alamat Monitoring 2017</t>
  </si>
  <si>
    <t>ALAMAT LKO</t>
  </si>
  <si>
    <t>Kota/Kab</t>
  </si>
  <si>
    <t>Provinsi</t>
  </si>
  <si>
    <t>Tel</t>
  </si>
  <si>
    <t>FAX</t>
  </si>
  <si>
    <t>Email</t>
  </si>
  <si>
    <t>CP</t>
  </si>
  <si>
    <t>Keterangan</t>
  </si>
  <si>
    <t>izin lama</t>
  </si>
  <si>
    <t>izin baru</t>
  </si>
  <si>
    <t>wajib</t>
  </si>
  <si>
    <t>tidak</t>
  </si>
  <si>
    <t>ST1 kelengkapan dokumen</t>
  </si>
  <si>
    <t>ST2 belum membayar</t>
  </si>
  <si>
    <t>Sudah</t>
  </si>
  <si>
    <t>Belum</t>
  </si>
  <si>
    <t>Tanggal Pembayaran</t>
  </si>
  <si>
    <t>Lengkap</t>
  </si>
  <si>
    <t>Kurang Lengkap</t>
  </si>
  <si>
    <t>belum menyampaikan</t>
  </si>
  <si>
    <t>Tidak Aktiv</t>
  </si>
  <si>
    <t>AUDIT</t>
  </si>
  <si>
    <t>UNAUDIT</t>
  </si>
  <si>
    <t>SPT PAJAK</t>
  </si>
  <si>
    <t>PS</t>
  </si>
  <si>
    <t>No Agenda</t>
  </si>
  <si>
    <t>Sem 2</t>
  </si>
  <si>
    <t>Tanggal Penerimaan Surat</t>
  </si>
  <si>
    <t>Ket</t>
  </si>
  <si>
    <t>Sem 1</t>
  </si>
  <si>
    <t>1</t>
  </si>
  <si>
    <t>Abjad Barco Lamhin</t>
  </si>
  <si>
    <t>PT</t>
  </si>
  <si>
    <t>8813699999990002</t>
  </si>
  <si>
    <t>LK</t>
  </si>
  <si>
    <t>KAP</t>
  </si>
  <si>
    <t>SP</t>
  </si>
  <si>
    <t>Tidak Aktif</t>
  </si>
  <si>
    <t>Proses Pencabutan Izin</t>
  </si>
  <si>
    <t>Belum Bayar</t>
  </si>
  <si>
    <t>9 Maret 2017</t>
  </si>
  <si>
    <t>Mariana, Ghofur, Effry</t>
  </si>
  <si>
    <t>Layanan Paket</t>
  </si>
  <si>
    <t>Nasional</t>
  </si>
  <si>
    <t>267 Tahun 2016</t>
  </si>
  <si>
    <t>Jl. Petojo Sabangan XI No. 91 C Kel. Petojo Selatan Kec. Gambir, Jakarta Pusat</t>
  </si>
  <si>
    <t>Jl. Petojo Sabangan XI No. 91 C, Jl. Cideng Timur  Kel. Petojo Selatan Kec. Gambir, Jakarta Pusat</t>
  </si>
  <si>
    <t>Jakarta Pusat</t>
  </si>
  <si>
    <t>DKI Jakarta</t>
  </si>
  <si>
    <t>alamat ditemukan namun penyelenggara tersebut tutup</t>
  </si>
  <si>
    <t>Belum Kewajiban melaporkan LKO smster 2 Thn 2016</t>
  </si>
  <si>
    <t>2</t>
  </si>
  <si>
    <t>Acc Express</t>
  </si>
  <si>
    <t>8813699999990003</t>
  </si>
  <si>
    <t>X</t>
  </si>
  <si>
    <t>NM</t>
  </si>
  <si>
    <t>Belum Coklit</t>
  </si>
  <si>
    <t>Sudah Bayar</t>
  </si>
  <si>
    <t xml:space="preserve">Suyitno, Joko  </t>
  </si>
  <si>
    <t>Layanan Komunikasi Tertulis dan/ Surat Elektronik dan Layanan paket</t>
  </si>
  <si>
    <t>1468 Tahun 2016</t>
  </si>
  <si>
    <t>16 Agustus 2016</t>
  </si>
  <si>
    <t>Ruko Elang Laut Boulevard PIK Blok A No. 6, Jl. Pantai Indah Selatan 1 Rt. 04/03 Kel. Kamal Muara Kec. Penjaringan, Jakarta Utara, DKI Jakarta</t>
  </si>
  <si>
    <t>Ruko Elang Laut Bouleverd PIK Blok A No.6, Jl. Pantai indah selatan 1 Rt.04/03 Kel. Kamal Muara Kec. Penjaringan, Jakarta Utara</t>
  </si>
  <si>
    <t>The Green Court Jl. Felicium Utara 3 No. 03 Rt. 005 Rw. 014 Kel. Cengkareng Kec. Cengkareng.</t>
  </si>
  <si>
    <t>Jakarta Utara</t>
  </si>
  <si>
    <t>(021) 29032488</t>
  </si>
  <si>
    <t>6680955-29032486</t>
  </si>
  <si>
    <t>nellimeilita.acc@gmail.com  acc_jakarta@hotmail.com</t>
  </si>
  <si>
    <t>Riky (dirut) 08118160737</t>
  </si>
  <si>
    <t>Aktif, Alamat sesuai dengan izin</t>
  </si>
  <si>
    <t>30/01/2017</t>
  </si>
  <si>
    <t>3</t>
  </si>
  <si>
    <t>Aeronusa Inti Raya</t>
  </si>
  <si>
    <t>8813699999990005</t>
  </si>
  <si>
    <t>8 Maret 2017</t>
  </si>
  <si>
    <t>Rini, Edy, Candra</t>
  </si>
  <si>
    <t>079 Tahun 2016</t>
  </si>
  <si>
    <t>28 Maret 2016</t>
  </si>
  <si>
    <t>Pusat Niaga Roxy Mas Blok C-3/34, Jl. KH. Hasyim Ashari No. 125, Kel. Cideng, Kec. Gambir, Jakarta Pusat, DKI Jakarta</t>
  </si>
  <si>
    <t>021-6332136</t>
  </si>
  <si>
    <t>calvin_chu76@yahoo.com</t>
  </si>
  <si>
    <t>Chandra (0813310647888)
Lina (081286200828)</t>
  </si>
  <si>
    <t>6/03/2017</t>
  </si>
  <si>
    <t>4</t>
  </si>
  <si>
    <t>Afro Angkasa Ekpress</t>
  </si>
  <si>
    <t>8813699999990006</t>
  </si>
  <si>
    <t>17 Maret 2017</t>
  </si>
  <si>
    <t>Suyitno, Wati, Astri</t>
  </si>
  <si>
    <t>076 Tahun 2016</t>
  </si>
  <si>
    <t>Jl. Jagalan No. 115, RT. 006/RW. 016, Kel. Peneleh, Kec. Genteng, Surabaya, Jawa Timur</t>
  </si>
  <si>
    <t>Surabaya</t>
  </si>
  <si>
    <t>Jawa Timur</t>
  </si>
  <si>
    <t xml:space="preserve"> 535-4966</t>
  </si>
  <si>
    <t>afroangkasa@yahoo.com</t>
  </si>
  <si>
    <t>Agus (081331176691)</t>
  </si>
  <si>
    <t>20/01/2017</t>
  </si>
  <si>
    <t>5</t>
  </si>
  <si>
    <t>Agung Tunggal Prakarsa</t>
  </si>
  <si>
    <t>8813699999990007</t>
  </si>
  <si>
    <t>Belum menyampaikan</t>
  </si>
  <si>
    <t>Risalah Rapat</t>
  </si>
  <si>
    <t>Ghofur, Edy</t>
  </si>
  <si>
    <t>1413 Tahun 2016</t>
  </si>
  <si>
    <t>8 Agustus 2016</t>
  </si>
  <si>
    <t>Jl. Kebon Jeruk XV No. 33, Kel. Maphar, Kec. Taman sari, Jakarta Barat, DKI Jakarta</t>
  </si>
  <si>
    <t>Jl. Kebon Jeruk XV No. 33, Kel. Maphar, Kec. Tamansari, Jakarta Barat</t>
  </si>
  <si>
    <t>Jakarta Barat</t>
  </si>
  <si>
    <t>021-6249965, 6246722</t>
  </si>
  <si>
    <t>(021) 6246722</t>
  </si>
  <si>
    <t>atp.aircargo@yahoo.com</t>
  </si>
  <si>
    <t>Ave (085693111175)</t>
  </si>
  <si>
    <t>6/02/2017</t>
  </si>
  <si>
    <t>6</t>
  </si>
  <si>
    <t>Agung Utara Sakti</t>
  </si>
  <si>
    <t>8813699999990008</t>
  </si>
  <si>
    <t>1423 Tahun 2016</t>
  </si>
  <si>
    <t>Jl. Dr. Sutomo Nomor 10A Lingkungan IV Rw. 004, Kel. Pinaesaan, Kec. Wenang, Manado, Sulawesi Utara</t>
  </si>
  <si>
    <t>Manado</t>
  </si>
  <si>
    <t>Sulawesi Utara</t>
  </si>
  <si>
    <t>0431 863235/862003</t>
  </si>
  <si>
    <t>0431-863235/851195</t>
  </si>
  <si>
    <t>agungutarasakti@gmail.com</t>
  </si>
  <si>
    <t>Ronaldo Chiputra Wong 0811432370</t>
  </si>
  <si>
    <t>27/02/2017</t>
  </si>
  <si>
    <t>7</t>
  </si>
  <si>
    <t>Agung Wijaksana Utama Sakti</t>
  </si>
  <si>
    <t>8813699999990009</t>
  </si>
  <si>
    <t>1411 Tahun 2016</t>
  </si>
  <si>
    <t>Jl. Kebon Jeruk XV No. 39-41 Rt. 010/ rw. 008, Kel. Maphar, Kec. Tamansari, Jakarta Barat, DKI Jakarta</t>
  </si>
  <si>
    <t>Jl. Kebon Jeruk XV No. 41, Kel. Maphar, Kec. Tamansari, Jakarta Barat</t>
  </si>
  <si>
    <t>021-6596509</t>
  </si>
  <si>
    <t>021-6596509 fax:021-6599781</t>
  </si>
  <si>
    <t>info@agungcargo.com</t>
  </si>
  <si>
    <t>Marlyne (08561085001)</t>
  </si>
  <si>
    <t>26/01/2017</t>
  </si>
  <si>
    <t>8</t>
  </si>
  <si>
    <t xml:space="preserve">AIX Indologis Exspress </t>
  </si>
  <si>
    <t>8813699999990010</t>
  </si>
  <si>
    <t>14 feb 2017</t>
  </si>
  <si>
    <t>suyitno, effry, joko</t>
  </si>
  <si>
    <t>Layanan Komunikasi Tertulis dan/atau Surat Elektronik dan Layanan Paket</t>
  </si>
  <si>
    <t>003 Tahun 2015</t>
  </si>
  <si>
    <t>26 Februari 2015</t>
  </si>
  <si>
    <t>Jl. Jatinegara Kaum Raya No. 5 RT. 002/RW. 003 Kel. Jatinegara Kaum, Kec. Pulogadung, Jakarta Timur</t>
  </si>
  <si>
    <t>Jl. Permata Timur IV Blok G/4 Rt. 007/008, Pondok Kelapa Duren Sawit, Jakarta Timur</t>
  </si>
  <si>
    <t>Jakarta Timur</t>
  </si>
  <si>
    <t>021-29628900</t>
  </si>
  <si>
    <t>mawar@aixlogistics.com, dahlia@aixlogistics.com</t>
  </si>
  <si>
    <t>Retno Budi Setiati / mawar (0877738008181)</t>
  </si>
  <si>
    <t>9</t>
  </si>
  <si>
    <t>Akbar Putra Mandiri</t>
  </si>
  <si>
    <t>8813699999990013</t>
  </si>
  <si>
    <t>19 Juli 2017</t>
  </si>
  <si>
    <t>Rini, Effry</t>
  </si>
  <si>
    <t>322 Tahun 2016</t>
  </si>
  <si>
    <t>Jl. Veteran No. 71 Kel. Padang Pasir Kec. Padang Barat, Padang - Sumatera Barat 41115</t>
  </si>
  <si>
    <t>Jl. Veteran No. 71 Kel. Padang Pasir Kec. Padang Barat, Padang - Sumatera Barat 21115</t>
  </si>
  <si>
    <t>Padang</t>
  </si>
  <si>
    <t>Sumatera Barat</t>
  </si>
  <si>
    <t>0751-27907</t>
  </si>
  <si>
    <t>0751-302290</t>
  </si>
  <si>
    <t>apmcargo_pdg@yahoo.com</t>
  </si>
  <si>
    <t>Pak Akbar (085263491634)</t>
  </si>
  <si>
    <t>Aktif, alamat sesuai dengan izin</t>
  </si>
  <si>
    <t>18/01/2017</t>
  </si>
  <si>
    <t>10</t>
  </si>
  <si>
    <t>Alfa Atrindo</t>
  </si>
  <si>
    <t>8813699999990014</t>
  </si>
  <si>
    <t>Mariana, Lies, Astri</t>
  </si>
  <si>
    <t>054 Tahun 2016</t>
  </si>
  <si>
    <t>Jl. MH. Thamrin No. 9, RT. 003 / RW. 010, Kel. Cikokol, Kec. Tangerang Kota, Tangerang, Banten</t>
  </si>
  <si>
    <t>Jl. Raya Serpong Km. 8 No. 12 Kel. Pakulonan Kec. Serpong Utara, Tangerang Selatan</t>
  </si>
  <si>
    <t>Tangerang</t>
  </si>
  <si>
    <t>Banten</t>
  </si>
  <si>
    <t>021-5396526</t>
  </si>
  <si>
    <t>021-53141347</t>
  </si>
  <si>
    <t>nobel.imris@atex.co.id, a.adiant_5@yahoo.co.id</t>
  </si>
  <si>
    <t>Doddy Surja Bajuadji / Nobel Imris 08111757527</t>
  </si>
  <si>
    <t>Aktif, Alamat izin pusat dan alamat monitoring operasional</t>
  </si>
  <si>
    <t>4/04/2017</t>
  </si>
  <si>
    <t>11</t>
  </si>
  <si>
    <t>Aljabar Jaya</t>
  </si>
  <si>
    <t>8813699999990016</t>
  </si>
  <si>
    <t>096 Tahun 2016</t>
  </si>
  <si>
    <t>31 Maret 2016</t>
  </si>
  <si>
    <t xml:space="preserve">Komplek Bengkong Aljabar Blok E / 07, RT. 004 / RW. 008, Kel. Bengkong Indah, Kec. Bengkong, Batam, Kepulauan Riau </t>
  </si>
  <si>
    <t xml:space="preserve">Komplek Bengkong Aljabar Blok E No. 07, RT. 004 / RW. 008, Kel. Bengkong Indah, Kec. Bengkong, Batam, Kepulauan Riau </t>
  </si>
  <si>
    <t>Batam</t>
  </si>
  <si>
    <t>Kepulauan Riau</t>
  </si>
  <si>
    <t>(0778) 7058511-761497, HP 08127030577 Syaiful</t>
  </si>
  <si>
    <t>(0778) 761497</t>
  </si>
  <si>
    <t>aljabar-cargo@yahoo.com</t>
  </si>
  <si>
    <t>Syaiful 08127030577</t>
  </si>
  <si>
    <t>12</t>
  </si>
  <si>
    <t xml:space="preserve">Alvindo Mandiri Sukses </t>
  </si>
  <si>
    <t>8813699999990018</t>
  </si>
  <si>
    <t>Mariana, Lies, Joko</t>
  </si>
  <si>
    <t>017 Tahun 2015</t>
  </si>
  <si>
    <t>Epicentrum Walk South 529 A, Jl. HR. Rasuna Said, Kel. Karet Kuningan, Kec. Setiabudi, Jakarta Selatan</t>
  </si>
  <si>
    <t>Jakarta Selatan</t>
  </si>
  <si>
    <t>Doddy A. Hallatu</t>
  </si>
  <si>
    <t>22/05/2017</t>
  </si>
  <si>
    <t>13</t>
  </si>
  <si>
    <t>Aman Surya Nusa</t>
  </si>
  <si>
    <t>8813699999990019</t>
  </si>
  <si>
    <t>Suyitno, Ghofur, Candra</t>
  </si>
  <si>
    <t>060 Tahun 2015</t>
  </si>
  <si>
    <t>11 Nopember 2015</t>
  </si>
  <si>
    <t>Jl. Salak No. 23, RT. 002/RW. 001, Kel. Tambaksari, Kec. Tambaksari, Surabaya, Jawa Timur</t>
  </si>
  <si>
    <t>(0310 5033268</t>
  </si>
  <si>
    <t>amansuryanusa@yahoo.co.id</t>
  </si>
  <si>
    <t>Widijaraga 081222225989</t>
  </si>
  <si>
    <t>1/03/2017</t>
  </si>
  <si>
    <t>14</t>
  </si>
  <si>
    <t>Amanah Utama Bersaudara</t>
  </si>
  <si>
    <t>8813699999990022</t>
  </si>
  <si>
    <t xml:space="preserve">Suyitno, Mariana, Astri </t>
  </si>
  <si>
    <t xml:space="preserve">Layanan Paket </t>
  </si>
  <si>
    <t>012 Tahun 2015</t>
  </si>
  <si>
    <t>9 Januari 2015</t>
  </si>
  <si>
    <t>Jl. Permai 22 No. 4, RT. 007/RW. 009, Desa Mekarrahayu, Kec. Margaasih, Kab. Bandung, Jawa Barat</t>
  </si>
  <si>
    <t>Bandung</t>
  </si>
  <si>
    <t>Jawa Barat</t>
  </si>
  <si>
    <t>022-5404221</t>
  </si>
  <si>
    <t>022-5426907</t>
  </si>
  <si>
    <t>Silahuddin_ali@yahoo.co.id, amanah_utama@ymail.com</t>
  </si>
  <si>
    <t>Drs. H. Silahudin Ali / Ahmad/Adi (0811208070)</t>
  </si>
  <si>
    <t>24/01/2017</t>
  </si>
  <si>
    <t>15</t>
  </si>
  <si>
    <t>Amanahabadi Bali</t>
  </si>
  <si>
    <t>8813699999990023</t>
  </si>
  <si>
    <t>Mariana, Ghofur, Edy</t>
  </si>
  <si>
    <t>047 Tahun 2015</t>
  </si>
  <si>
    <t>Jl. Kapten Regug No. 1, Denpasar, Kel. Dangin Puri, Kec. Denpasar Timur, Denpasar, Bali</t>
  </si>
  <si>
    <t>Denpasar</t>
  </si>
  <si>
    <t>Bali</t>
  </si>
  <si>
    <t>0361-223977</t>
  </si>
  <si>
    <t>wid_neptunus08@yahoo.com</t>
  </si>
  <si>
    <t>I Wayan Widabara (08113800371)</t>
  </si>
  <si>
    <t>16</t>
  </si>
  <si>
    <t>Amanahku Labdagadi Pangestu</t>
  </si>
  <si>
    <t>8813699999990024</t>
  </si>
  <si>
    <t>Rini, Marsilawati, Candra</t>
  </si>
  <si>
    <t>Provinsi Jawa Barat</t>
  </si>
  <si>
    <t>1224 Tahun 2016</t>
  </si>
  <si>
    <t>18 Juli 2016</t>
  </si>
  <si>
    <t>Jl. Raya Hankam Sasak Jikin Kampung Sawah No. 17 Rt. 004/ Rw. 004 Kel. Jatimurni, Kec. Pondok Melati, Kota Bekasi, Jawa Barat</t>
  </si>
  <si>
    <t>Bekasi</t>
  </si>
  <si>
    <t>alplog.bki1@gmail.com</t>
  </si>
  <si>
    <t>Agus Suminto (08159741874)</t>
  </si>
  <si>
    <t>17</t>
  </si>
  <si>
    <t>Amera Perdana</t>
  </si>
  <si>
    <t>8813699999990025</t>
  </si>
  <si>
    <t>285 Tahun 2016</t>
  </si>
  <si>
    <t>Jl. Raya Ciherang Kp. Tunggilis RT/RW. 01/01 Cipanas, Cianjur 43253</t>
  </si>
  <si>
    <t>Cianjur</t>
  </si>
  <si>
    <t>18</t>
  </si>
  <si>
    <t>Ana Cargo Express Indonesia</t>
  </si>
  <si>
    <t>8813699999990026</t>
  </si>
  <si>
    <t>Rini, Astri</t>
  </si>
  <si>
    <t>Layanan Komunikasi Tertulis dan/atau Surat Elektronik dan  Layanan Paket</t>
  </si>
  <si>
    <t>Provinsi Banten</t>
  </si>
  <si>
    <t>1462 Tahun 2016</t>
  </si>
  <si>
    <t>Komplek Pergudangan Soewarna Unit E No. 12, Bandara Internasional Soekarno Hatta, Kel. Pajang, Kec, Benda, Tangerang, Banten</t>
  </si>
  <si>
    <t>Komp. Pergudangan Soewarna Unit E No.12, Bandara Internasional Soekarno Hatta, Kel. Pajang, Kec. Benda, Tangerang</t>
  </si>
  <si>
    <t>021-5593626</t>
  </si>
  <si>
    <t xml:space="preserve">trijoko@indonesia.ana-ex.com </t>
  </si>
  <si>
    <t>Tri Joko
(0818402001)</t>
  </si>
  <si>
    <t>19</t>
  </si>
  <si>
    <t>Ana Ilham Robbi</t>
  </si>
  <si>
    <t>8813699999990027</t>
  </si>
  <si>
    <t>272 Tahun 2016</t>
  </si>
  <si>
    <t>Komplek Damai Langgeng Blok II No. 4 Kel. Sidomulyo Barat Kec. Tampan, Pekanbaru - Riau 28294</t>
  </si>
  <si>
    <t>Pekanbaru</t>
  </si>
  <si>
    <t>Riau</t>
  </si>
  <si>
    <t>0761-7075938</t>
  </si>
  <si>
    <t>0761-562220</t>
  </si>
  <si>
    <t>ana.express@yahoo.co.id</t>
  </si>
  <si>
    <t xml:space="preserve">Mahliana </t>
  </si>
  <si>
    <t>20</t>
  </si>
  <si>
    <t>Andalan Antar Utama</t>
  </si>
  <si>
    <t>8813699999990028</t>
  </si>
  <si>
    <t>5 Juli 2017</t>
  </si>
  <si>
    <t>Provinsi DKI Jakarta</t>
  </si>
  <si>
    <t>294 Tahun 2016</t>
  </si>
  <si>
    <t>Talavera Office Park Lantai 16, Jl. Letjend. TB. Simatupang Kav. 22-26, RT. 001/RW. 001, Kel. Cilandak Barat, Kec. Cilandak, Jakarta Selatan, DKI Jakarta</t>
  </si>
  <si>
    <t>melissa.aryandini@happyfresh.com</t>
  </si>
  <si>
    <t>Melissa Aryandini (085881770002)</t>
  </si>
  <si>
    <t>21</t>
  </si>
  <si>
    <t>Angkasa Bumi Nusantara</t>
  </si>
  <si>
    <t>8813699999990032</t>
  </si>
  <si>
    <t>Effry, Edy, Candra</t>
  </si>
  <si>
    <t>1787 Tahun 2016</t>
  </si>
  <si>
    <t>10 Oktober 2016</t>
  </si>
  <si>
    <t xml:space="preserve"> Jl. Pajajaran No. 156-56, Bandara Husen Sastranegara, Rt. 04/ Rw. 11, Kel. Husein Sastranegara Kec. Cicendo, Bandung, Jawa Barat. 40174</t>
  </si>
  <si>
    <t>022-6015457</t>
  </si>
  <si>
    <t>(022) 6015457</t>
  </si>
  <si>
    <t>dmk.abn008@gmai;com</t>
  </si>
  <si>
    <t>Rachmat Arifin (082394670008) / 
(087736488812)</t>
  </si>
  <si>
    <t>7/02/2017</t>
  </si>
  <si>
    <t>22</t>
  </si>
  <si>
    <t>Angkasa Jaya Sejatra</t>
  </si>
  <si>
    <t>8813699999990035</t>
  </si>
  <si>
    <t>1862 Tahun 2016</t>
  </si>
  <si>
    <t>24 Oktober 2016</t>
  </si>
  <si>
    <t>Komplek Rukan Mitra Bahari II Blok E 20, Jl. Pakin No. 1 Kel. Penjaringan, Jakarta Utara 14440</t>
  </si>
  <si>
    <t>Komplek Rukan Mitra Bahari II Blok E 20, Jl. Pakin No.1 Kel. Penjaringan, Jakarta Utara</t>
  </si>
  <si>
    <t>021-6616323</t>
  </si>
  <si>
    <t>ajs.pemasaran@gmail.com, ajs-mitrabahari@hotmail.com</t>
  </si>
  <si>
    <t>Indra (082110191003)</t>
  </si>
  <si>
    <t>23</t>
  </si>
  <si>
    <t>Antareja Prima Antaran</t>
  </si>
  <si>
    <t>8813699999990037</t>
  </si>
  <si>
    <t>1841 Tahun 2016</t>
  </si>
  <si>
    <t>Gedung Repex/Fedex Lt. 6, Jl. Ciputat Raya No. 99 Rt/Rw. 5/8 Kel. Pondok Pinang Kec. Kebayoran Lama, Jakarta Selatan 12310</t>
  </si>
  <si>
    <t>(021) 75901800</t>
  </si>
  <si>
    <t>(021)75905466</t>
  </si>
  <si>
    <t>rpradiprassa@rpxholding.com</t>
  </si>
  <si>
    <t>Raditya (081286265507)</t>
  </si>
  <si>
    <t>24</t>
  </si>
  <si>
    <t>Anugerah Wirama Logistik</t>
  </si>
  <si>
    <t>8813699999990038</t>
  </si>
  <si>
    <t>099 Tahun 2016</t>
  </si>
  <si>
    <t>17 Maret 2016</t>
  </si>
  <si>
    <t>Jl. Budi Mulia Raya Nomor 4, RT. 011 / RW. 015, Kel. Pademangan Barat, Kec. Pademangan, Jakarta Utara, DKI Jakarta</t>
  </si>
  <si>
    <t>Jl. H.Amsir Raya Blok J No.04 Sunter Jaya 1 Kec. Tanjung Priok, Jakarta Utara</t>
  </si>
  <si>
    <t>(021) 70017107</t>
  </si>
  <si>
    <t>logistik_aw@yahoo.co.id</t>
  </si>
  <si>
    <t>Bpk. Sahirin (085310400327)</t>
  </si>
  <si>
    <t>Aktif, perusahaan pindah alamat ke Jl. H. Amsir Raya</t>
  </si>
  <si>
    <t>25</t>
  </si>
  <si>
    <t>Anugrah Kargo Pratama</t>
  </si>
  <si>
    <t>8813699999990039</t>
  </si>
  <si>
    <t>Surat balik</t>
  </si>
  <si>
    <t>312 Tahun 2016</t>
  </si>
  <si>
    <t>Kp. Cihurang Nomor 001, RT. 002/RW. 008, Kel. Cidadap, Kec. Simpenan, Kabupaten Sukabumi, Jawa Barat</t>
  </si>
  <si>
    <t>Sukabumi</t>
  </si>
  <si>
    <t>26</t>
  </si>
  <si>
    <t>Arika Sejahtera</t>
  </si>
  <si>
    <t>8813699999990043</t>
  </si>
  <si>
    <t>Suyitno, Edy, Candra</t>
  </si>
  <si>
    <t>024 Tahun 2015</t>
  </si>
  <si>
    <t>Jl. Antaboga No. 3A, Karang Siluman Selatan Kel. Cakra Timur, Kec. Cakranegara, Kota Mataram, Nusa Tenggara Barat</t>
  </si>
  <si>
    <t>Mataram</t>
  </si>
  <si>
    <t>Nusa Tenggara Barat</t>
  </si>
  <si>
    <t>nengah_tex@yahoo.com</t>
  </si>
  <si>
    <t>I Nengah Karyata Sena (081917478889)</t>
  </si>
  <si>
    <t>3/04/2017</t>
  </si>
  <si>
    <t>Lap. LKO smster 2 2016 NIHIL</t>
  </si>
  <si>
    <t>27</t>
  </si>
  <si>
    <t>Artha Prima Global</t>
  </si>
  <si>
    <t>8813699999990044</t>
  </si>
  <si>
    <t>Mariana, Wati, Astri</t>
  </si>
  <si>
    <t>263 Tahun 2016</t>
  </si>
  <si>
    <t>Jl. Buana Biru Besar I Blok B. 4 No. 44 Kel. Kembangan Utara Kec. Kembangan, Jakarta Barat 11610</t>
  </si>
  <si>
    <t xml:space="preserve">Puri Mansion, Jl. Lingkar Luar Barat Blok C No.8A-I RT:002/01, Kel. Kembangan Selatan, Kec. Kembangan Kota, Jakarta Barat </t>
  </si>
  <si>
    <t>Jl. Duri Selatan 1C, Duri Selatan Jakarta Barat</t>
  </si>
  <si>
    <t>(021) 32702821</t>
  </si>
  <si>
    <t>artha_primaglobal@yahoo.com</t>
  </si>
  <si>
    <t>Federick (081533392833)</t>
  </si>
  <si>
    <t>Aktif, alamat izin sesuai dengan izin</t>
  </si>
  <si>
    <t>17/01/2017</t>
  </si>
  <si>
    <t>28</t>
  </si>
  <si>
    <t>Astragraphia Xprins Indonesia</t>
  </si>
  <si>
    <t>8813699999990046</t>
  </si>
  <si>
    <t>Suyitno, Edy, Joko</t>
  </si>
  <si>
    <t>Layanan Komunikasi Tertulis dan/atau Surat Elektronik</t>
  </si>
  <si>
    <t>1039 Tahun 2014</t>
  </si>
  <si>
    <t>2014</t>
  </si>
  <si>
    <t>Jl. Kramat Raya No. 43, RT. 001/RW. 004, Kel. Kramat, Kec. Senen, Jakarta Pusat, DKI Jakarta</t>
  </si>
  <si>
    <t>JL. Kramat raya no. 43, Jakarta 10450</t>
  </si>
  <si>
    <t>021-3925977</t>
  </si>
  <si>
    <t>021-31927601</t>
  </si>
  <si>
    <t>fasco.haposan@astragraphia.co.id, AXILGX@astragraphia.co.id</t>
  </si>
  <si>
    <t>Andry Irawan : 081586431643- 08128200403 
Fasco : 081397752543
Sahat M. Sihombing (Pimpinan)</t>
  </si>
  <si>
    <t>29</t>
  </si>
  <si>
    <t>1061 Tahun 2014</t>
  </si>
  <si>
    <t>30</t>
  </si>
  <si>
    <t>Layanan Logistik</t>
  </si>
  <si>
    <t>1038 Tahun 2014</t>
  </si>
  <si>
    <t>31</t>
  </si>
  <si>
    <t>Atlas Bahagia mandiri</t>
  </si>
  <si>
    <t>8813699999990047</t>
  </si>
  <si>
    <t>306 Tahun 2016</t>
  </si>
  <si>
    <t>Jl. Griyo Mapan Selatan Nomor 18, RT. 003/RW. 001, Kel. Tropodo, Kec. Waru, Sidoarjo, Jawa Timur</t>
  </si>
  <si>
    <t>Jl. Griyo Mapan Selatan Nomor 12 E, Sidoarjo, Jawa Timur</t>
  </si>
  <si>
    <t>Sidoarjo</t>
  </si>
  <si>
    <t>(031) 534359-5454654</t>
  </si>
  <si>
    <t>(031) 5340106-5444654</t>
  </si>
  <si>
    <t>salessub@abmlogistics.co.id</t>
  </si>
  <si>
    <t>Iwan (081234532007)</t>
  </si>
  <si>
    <t>21/03/2017</t>
  </si>
  <si>
    <t>32</t>
  </si>
  <si>
    <t>Atlas Transindo Raya</t>
  </si>
  <si>
    <t>8813699999990049</t>
  </si>
  <si>
    <t>303 Tahun 2016</t>
  </si>
  <si>
    <t>Jl. Raya Daan Mogot KM 10 No. 22, Jakarta Barat 11710</t>
  </si>
  <si>
    <t>021-54366140/144</t>
  </si>
  <si>
    <t>ernayanti773@gmail.com</t>
  </si>
  <si>
    <t>Erna (081287051353)</t>
  </si>
  <si>
    <t>28/02/2017</t>
  </si>
  <si>
    <t>33</t>
  </si>
  <si>
    <t>Atom Multi Ekspres</t>
  </si>
  <si>
    <t>8813699999990050</t>
  </si>
  <si>
    <t>15 Maret 2017</t>
  </si>
  <si>
    <t>Kabupaten/Kota</t>
  </si>
  <si>
    <t>041 Tahun 2016</t>
  </si>
  <si>
    <t>1 Maret 2016</t>
  </si>
  <si>
    <t>Jl. Stasiun, Komplek Pertokoan Semut Indah Blok D Nomor 17 Kel. Bongkaran, Kec. Pabean Cantian, Surabaya, Jawa Timur</t>
  </si>
  <si>
    <t>031-3530681</t>
  </si>
  <si>
    <t>031-3550440</t>
  </si>
  <si>
    <t>atoomcargo@gmail.com</t>
  </si>
  <si>
    <t>Robert Tanamal (081252089000)</t>
  </si>
  <si>
    <t>34</t>
  </si>
  <si>
    <t>Bandung Ekspres Lestari</t>
  </si>
  <si>
    <t>8813699999990056</t>
  </si>
  <si>
    <t>1408 Tahun 2016</t>
  </si>
  <si>
    <t>Jl. Dr. Cipto No. 5 Rt. 005/ Rw. 002, Kel. Pasir Kaliki, Kec. Cicendo, Bandung, Jawa Barat</t>
  </si>
  <si>
    <t>022-427326</t>
  </si>
  <si>
    <t>bdg.exp@gmail.com</t>
  </si>
  <si>
    <t>Parman (08882031401)
Yuli (081394657278)</t>
  </si>
  <si>
    <t>13/02/2017</t>
  </si>
  <si>
    <t>35</t>
  </si>
  <si>
    <t>Bangkit Express Servis</t>
  </si>
  <si>
    <t>8813699999990057</t>
  </si>
  <si>
    <t>1680 Tahun 2016</t>
  </si>
  <si>
    <t>Jl. Perintis Kemerdekaan No. 79 Kel. Tj. Raya Kec. Kedamaian, Lampung 35228</t>
  </si>
  <si>
    <t>Bandar Lampung</t>
  </si>
  <si>
    <t>Lampung</t>
  </si>
  <si>
    <t>0721-250783</t>
  </si>
  <si>
    <t>Nurhayati/082 880 090 780</t>
  </si>
  <si>
    <t xml:space="preserve">     </t>
  </si>
  <si>
    <t>36</t>
  </si>
  <si>
    <t>Barelang Jaya Nusantara</t>
  </si>
  <si>
    <t>8813699999990058</t>
  </si>
  <si>
    <t>1457 Tahun 2016</t>
  </si>
  <si>
    <t>Mega Legenda Blok A 2, No. 19, Kel. Baloi Permai, Kec. Batam Kota, Batam, Kepulauan Riau</t>
  </si>
  <si>
    <t>Ruko mediterania blok A no. 2</t>
  </si>
  <si>
    <t>(0778) 7495215-7495015</t>
  </si>
  <si>
    <t>(0778) 7495015</t>
  </si>
  <si>
    <t>barelangjayanusantara.batam@gmail.com</t>
  </si>
  <si>
    <t>Fransisca B. Silitonga/ Bu Ika 085264859004</t>
  </si>
  <si>
    <t>18/05/2017</t>
  </si>
  <si>
    <t>Kena SP 3 Lap. LKO di tutup tgl. 6 April 2017</t>
  </si>
  <si>
    <t>37</t>
  </si>
  <si>
    <t>Barokah Express Indonesia</t>
  </si>
  <si>
    <t>8813699999990060</t>
  </si>
  <si>
    <t>Lies, Wati, astri</t>
  </si>
  <si>
    <t>277 Tahun 2016</t>
  </si>
  <si>
    <t>Kp. Rawa Bokor, RT. 002 / RW. 001, Kel. Benda, Kec. Benda, Kota Tangerang, Banten</t>
  </si>
  <si>
    <t>Menurut rw dan kelurahan, penyelenggara tidak ada di alamat tersebut</t>
  </si>
  <si>
    <t>38</t>
  </si>
  <si>
    <t>Batara Domestik Express</t>
  </si>
  <si>
    <t>8813699999990061</t>
  </si>
  <si>
    <t>038 Tahun 2016</t>
  </si>
  <si>
    <t>26 Feb 2016</t>
  </si>
  <si>
    <t>Jl. Kerajinan Dalam No. 37 B, RT. 005/RW. 002, Kel. Krukut, Kec. Tamansari, Jakarta Barat, DKI Jakarta</t>
  </si>
  <si>
    <t>Jl. Kerajinan Dalam No. 37 B, Rt. 005/002, Kel. Krukut, Kec. Tamansari, Jakarta Barat</t>
  </si>
  <si>
    <t>021-6496676, 6331501</t>
  </si>
  <si>
    <t>bataradomestikexpress@yahoo.com</t>
  </si>
  <si>
    <t>Bapak M.Arifin (082260237499)</t>
  </si>
  <si>
    <t>39</t>
  </si>
  <si>
    <t>Bawakaraeng Makmur</t>
  </si>
  <si>
    <t>8813699999990062</t>
  </si>
  <si>
    <t>282 Tahun 2016</t>
  </si>
  <si>
    <t>Jl. Sungai Cerekang No. 4  RT 01 RW 05, Kel. Pisang Utara  Kec. Ujung Pandang, Makassar, Makassar 90156</t>
  </si>
  <si>
    <t>Jl. Sungai Cerekang No. 4</t>
  </si>
  <si>
    <t>Makassar</t>
  </si>
  <si>
    <t>Sulawesi Selatan</t>
  </si>
  <si>
    <t>(0411) 3651268, 5272266, 2012266</t>
  </si>
  <si>
    <t>(0411) 3612517</t>
  </si>
  <si>
    <t>Ibu Nurmi/Zaldi Rawung (Direktur)</t>
  </si>
  <si>
    <t>16/01/2017</t>
  </si>
  <si>
    <t>40</t>
  </si>
  <si>
    <t>Belt Logistik Indonesia</t>
  </si>
  <si>
    <t>8813699999990063</t>
  </si>
  <si>
    <t>1845 Tahun 2016</t>
  </si>
  <si>
    <t>Jl. T.B. Simatupang Kav. 27 Rt. 011/02 Kel. Susukan Kec. Ciracas, Jakarta Timur 13750</t>
  </si>
  <si>
    <t>Jl. Kebagusan Raya No.7D, RT.7/RW.7, Kebagusan, Ps. Minggu, Kota Jakarta Selatan, Daerah Khusus Ibukota Jakarta 12520</t>
  </si>
  <si>
    <t>Jl. T.B. Simatupang Kav. 17 Rt. 011/02 Kel. Susukan Kec. Ciracas, Jakarta Timur 13750</t>
  </si>
  <si>
    <t>021-78849222</t>
  </si>
  <si>
    <t>(021) 87721175, 7884 9221</t>
  </si>
  <si>
    <t>juju@beltlogs.com.id</t>
  </si>
  <si>
    <t>Ibu Juju Jumiyati (081310992006)</t>
  </si>
  <si>
    <t>Aktif, Perusahaan pindah alamat ke Jl. Kebangusan Raya</t>
  </si>
  <si>
    <t>41</t>
  </si>
  <si>
    <t>Benua Trans Maju Bersama</t>
  </si>
  <si>
    <t>8813699999990064</t>
  </si>
  <si>
    <t>048 Tahun 2016</t>
  </si>
  <si>
    <t>15 Maret 2016</t>
  </si>
  <si>
    <t>Permata Kopo, Jl. Mutiara A2 Nomor 15, RT. 008/RW. 002, Desa Sukamenak, Kec. Margahayu, Bandung, Jawa Barat</t>
  </si>
  <si>
    <t>Jl. WahidHasyim (Jl. Kopo) No.322 Citarip, Bandung</t>
  </si>
  <si>
    <t xml:space="preserve">Jl. K.H. Wahid Hasyim (Jl. Kopo) No. 322 Citarip Bandung </t>
  </si>
  <si>
    <t>022-6122913</t>
  </si>
  <si>
    <t xml:space="preserve">benuatransmajubersama@yahoo.co.id </t>
  </si>
  <si>
    <t>Jon Marwan (08122142254)</t>
  </si>
  <si>
    <t>Aktif, perusahaan pindah ke jl. Wahidhasym</t>
  </si>
  <si>
    <t>42</t>
  </si>
  <si>
    <t>Berkat Abadi Jaya Transportindo</t>
  </si>
  <si>
    <t>8813699999990065</t>
  </si>
  <si>
    <t>Suyitno, Joko, Lies</t>
  </si>
  <si>
    <t>1674 Tahun 2016</t>
  </si>
  <si>
    <t>Jl. Krekot 4 Blok J No. 3 Kel. Pasar Baru, Ke. Sawah Besar, Jakarta Pusat 10710</t>
  </si>
  <si>
    <t>021-3847549</t>
  </si>
  <si>
    <t>(021) 3800413</t>
  </si>
  <si>
    <t>berkatabadi-jayatransportindo@yahoo.com, fendy.daniel@yahoo.co.id</t>
  </si>
  <si>
    <t>Karmilah / Fendy</t>
  </si>
  <si>
    <t>43</t>
  </si>
  <si>
    <t>Berkat Subuh Transpor</t>
  </si>
  <si>
    <t>8813699999990066</t>
  </si>
  <si>
    <t>1223 Tahun 2016</t>
  </si>
  <si>
    <t>Jl. Latumenten 1 No. 6, RT. 001 / RW. 05, Kel. Jelambar, Kec. Grogol Petamburan, Jakarta Barat, DKI Jakarta</t>
  </si>
  <si>
    <t>Jl. Latumenten I No.6 Rt:001/05, Kel. Jelambar, Kec. Grogol Petamburan, Jakarta Barat</t>
  </si>
  <si>
    <t>Jl. Latumenten 1 no. 6, Jakarta 11460</t>
  </si>
  <si>
    <t>(021) 56975065</t>
  </si>
  <si>
    <t>evibestranspor.com, cs.admin@bestranspor.com</t>
  </si>
  <si>
    <t>Evi Yustina (081511383664)</t>
  </si>
  <si>
    <t>09/01/2017</t>
  </si>
  <si>
    <t>44</t>
  </si>
  <si>
    <t>Berlian Ekspressindo Mandiri</t>
  </si>
  <si>
    <t>8813699999990067</t>
  </si>
  <si>
    <t>1459 Tahun 2016</t>
  </si>
  <si>
    <t>Jl. Maribaya No. 179 Rt. 004/ Rw. 012, Ds. Langensari, Kec. Lembang, Bandung Barat 40391</t>
  </si>
  <si>
    <t xml:space="preserve">Jl. Maribaya No. 179 Rt. 004/ Rw. 012, Ds. Langensari, Kec. Lembang, Bandung Barat 40391
</t>
  </si>
  <si>
    <t>Komplek Sespim UB 23 Lembang</t>
  </si>
  <si>
    <t>081321100870, 022-2787067</t>
  </si>
  <si>
    <t>kandi.rahmana@diamond-express.co.id</t>
  </si>
  <si>
    <t>Kandi (081321100870)</t>
  </si>
  <si>
    <t>45</t>
  </si>
  <si>
    <t>Bermuda Mandiri Brilian</t>
  </si>
  <si>
    <t>8813699999990068</t>
  </si>
  <si>
    <t>1071 Tahun 2014</t>
  </si>
  <si>
    <t>Jl. BerdikariTerusan No. 8 RT. 004/RW. 014, Kel. Rawa Badak, Kec. Koja, Jakarta Utara, DKI Jakarta</t>
  </si>
  <si>
    <t>021-43909258</t>
  </si>
  <si>
    <t>021-43909528</t>
  </si>
  <si>
    <t>bermuda.mandiri@yahoo.com</t>
  </si>
  <si>
    <t>Kamil Quartusanto (Pimpinan) - 08128093280 / Sulistianto 08161447815</t>
  </si>
  <si>
    <t>46</t>
  </si>
  <si>
    <t>1070 Tahun 2014</t>
  </si>
  <si>
    <t>47</t>
  </si>
  <si>
    <t>Bhanda Ghara Reksa (Persero)</t>
  </si>
  <si>
    <t>8813699999990069</t>
  </si>
  <si>
    <t>Rugi</t>
  </si>
  <si>
    <t>1772 Tahun 2016</t>
  </si>
  <si>
    <t>JL. Kalibesar Timur No. 5-7 Rt. 003/ Rw. 006, Kel. Pinangsia Kec. Tamansari, Jakarta 11110</t>
  </si>
  <si>
    <t>Jl. Kalibesar timur no. 5-7, Jakarta 11110</t>
  </si>
  <si>
    <t>robertsinaga017@yahoo.com, mulyanto@bgrindonesia.com</t>
  </si>
  <si>
    <t>Ernati Guci/Robert Sinaga</t>
  </si>
  <si>
    <t>06/01/2017</t>
  </si>
  <si>
    <t>48</t>
  </si>
  <si>
    <t>Bimaputra Adirajada Surabaya</t>
  </si>
  <si>
    <t>8813699999990071</t>
  </si>
  <si>
    <t>16 Maret 2017</t>
  </si>
  <si>
    <t>Layanan Komunikasi Tertulis dan/ atau Surat Elektronik dan Layanan Paket</t>
  </si>
  <si>
    <t>Kabupaten/Kota Surabaya</t>
  </si>
  <si>
    <t>1681 Tahun 2016</t>
  </si>
  <si>
    <t>Jl. Demak No. 67 Rt. 001/ Rw. 009, Kel. Tembok Dukuh, Kec. Bubutan, Surabaya, Jawa Timur</t>
  </si>
  <si>
    <t>teguh@me.com</t>
  </si>
  <si>
    <t>Bambang Teguh (081259997700)</t>
  </si>
  <si>
    <t>49</t>
  </si>
  <si>
    <t>Binatama Sentrafajar</t>
  </si>
  <si>
    <t>8813699999990073</t>
  </si>
  <si>
    <t>Rini, Candra, Astri</t>
  </si>
  <si>
    <t>310 Tahun 2016</t>
  </si>
  <si>
    <t>Jl. Sultan Brig. Jend. Katamso No. 23 C Kel. A U R Kec. Medan Maimun, Mudan 20159</t>
  </si>
  <si>
    <t>Jl. Brigjend Katamso N. 23 C, Medan</t>
  </si>
  <si>
    <t>Medan</t>
  </si>
  <si>
    <t>Sumatera Utara</t>
  </si>
  <si>
    <t>061-4513802</t>
  </si>
  <si>
    <t>061-4569690</t>
  </si>
  <si>
    <t>binatama_cargo@yahoo.co.id</t>
  </si>
  <si>
    <t>H. Suhardi Sara (0811614827)</t>
  </si>
  <si>
    <t>50</t>
  </si>
  <si>
    <t>Bintang Jaya Logistik</t>
  </si>
  <si>
    <t>8813699999990075</t>
  </si>
  <si>
    <t>290 Tahun 2016</t>
  </si>
  <si>
    <t xml:space="preserve">Komplek Rukan Gading Bukit Indah Blok L Nomor 22 Lantai 3, RT. 006/RW. 015, Jl. Bukit Gading Raya, Kel. Kelapa Gading Barat, Kec. Kelapa Gading, Jakarta Utara, DKI Jakarta </t>
  </si>
  <si>
    <t>51</t>
  </si>
  <si>
    <t>Bintang Timur Kargo Ekspress</t>
  </si>
  <si>
    <t>8813699999990077</t>
  </si>
  <si>
    <t>011 Tahun 2015</t>
  </si>
  <si>
    <t>Gang Manalagi 12 RT. 02 Lingkungan Moncok Telaga Mas Kel. Pejarakan Karya, Kec. Ampenan, Kota Mataram, Nusa Tenggara Barat</t>
  </si>
  <si>
    <t xml:space="preserve">Jl. Gajah Mada No.15 Pagesangan </t>
  </si>
  <si>
    <t>Jl. Pinang Raya Komp. Manalagi XII No. 06 Mataram</t>
  </si>
  <si>
    <t>0370-7501190</t>
  </si>
  <si>
    <t>bintangtimur@gmail.com</t>
  </si>
  <si>
    <t>Kussusila Herdi (087864951009)</t>
  </si>
  <si>
    <t>aktif, perusahaan pindah ke Jl. Gajah mada, pagesangan</t>
  </si>
  <si>
    <t>52</t>
  </si>
  <si>
    <t>Birotika Semesta</t>
  </si>
  <si>
    <t>8813699999990078</t>
  </si>
  <si>
    <t>Layanan komunikasi tertulis dan/atau surat elektronik dan Layanan Paket</t>
  </si>
  <si>
    <t>028 Tahun 2016</t>
  </si>
  <si>
    <t>17 Feb 2016</t>
  </si>
  <si>
    <t>Mulia Business Park, Building F, Jl. MT. Haryono Kav. 58-60, Kel. Pancoran, Kec. Pancoran, Jakarta Selatan, DKI Jakarta</t>
  </si>
  <si>
    <t xml:space="preserve">Mulia Business Park, Building F, Jl. MT. Haryono Kav. 58-60, Kel. Pancoran, Kec. Pancoran, Jakarta Selatan </t>
  </si>
  <si>
    <t>021-7996655, 79173333</t>
  </si>
  <si>
    <t>hein.rochman@djl.com</t>
  </si>
  <si>
    <t>Lien Rohman (0811 1911 02)</t>
  </si>
  <si>
    <t>23/01/2017</t>
  </si>
  <si>
    <t>53</t>
  </si>
  <si>
    <t>Bonaparte Pratama Suplindo</t>
  </si>
  <si>
    <t>8813699999990079</t>
  </si>
  <si>
    <t>015 Tahun 2016</t>
  </si>
  <si>
    <t>4 Feb 2016</t>
  </si>
  <si>
    <t>Jl. Brigjend Katamso No. 17 / 295 A, Kel. Sei Mati, Kec. Medan Maimun, Medan, Sumatera Utara</t>
  </si>
  <si>
    <t>(061) 4551716, HP 081260986226-082365651234</t>
  </si>
  <si>
    <t>(061) 4551704</t>
  </si>
  <si>
    <t>bonaparte@telkom.net</t>
  </si>
  <si>
    <t>Yahya Purba, SE</t>
  </si>
  <si>
    <t>Alamat ditemukan namun penyelenggara tersebut pindah dan tidak diketahui</t>
  </si>
  <si>
    <t>18/04/2017</t>
  </si>
  <si>
    <t>54</t>
  </si>
  <si>
    <t xml:space="preserve">Buana Langgeng Jaya  </t>
  </si>
  <si>
    <t>8813699999990080</t>
  </si>
  <si>
    <t>17 Mei 2017</t>
  </si>
  <si>
    <t>Rini, Ghofur, Candra</t>
  </si>
  <si>
    <t>036 Tahun 2015</t>
  </si>
  <si>
    <t>Jl. P. Sudirman No. 68, RT. 002/RW. 004, Kel. Kenayan, Kec. Tulungagung, Kab. Tulungagung, Jawa Timur</t>
  </si>
  <si>
    <t>Tulungagung</t>
  </si>
  <si>
    <t>0355-325584</t>
  </si>
  <si>
    <t>alexsudiro55@gmail.com</t>
  </si>
  <si>
    <t>Alex Sudiro (08123444055)</t>
  </si>
  <si>
    <t>55</t>
  </si>
  <si>
    <t>Buana Nusantara Ekspres</t>
  </si>
  <si>
    <t>8813699999990081</t>
  </si>
  <si>
    <t>1558 Tahun 2016</t>
  </si>
  <si>
    <t>Jl. Duri I No. 9 Blok A-12 Rt. 006/ Rw. 002, Kel. Duri Pulo, Kec. Gambir, Jakarta Pusat, DKI Jakarta</t>
  </si>
  <si>
    <t>021 - 6331557</t>
  </si>
  <si>
    <t>kresebtiarita@gmail.com, buananusantaraekspres@gmail.com</t>
  </si>
  <si>
    <t>Rita (08111819637)</t>
  </si>
  <si>
    <t>56</t>
  </si>
  <si>
    <t>Bukit Lombok</t>
  </si>
  <si>
    <t>8813699999990082</t>
  </si>
  <si>
    <t>291 Tahun 2016</t>
  </si>
  <si>
    <t>Jl. Ranget Nomor 10, Lingkungan Kr. Kecicang, Kel. Cakranegara Selatan, Kec. Cakranegara, Mataram, Nusa Tenggara Barat</t>
  </si>
  <si>
    <t>franciscathe14@gmail.com
blt.lombok@gmail.com</t>
  </si>
  <si>
    <t>francisca (08123757383)
Dayu (087865210147)</t>
  </si>
  <si>
    <t>belum wajib</t>
  </si>
  <si>
    <t>57</t>
  </si>
  <si>
    <t>Byga Mitra Sarana</t>
  </si>
  <si>
    <t>8813699999990085</t>
  </si>
  <si>
    <t>257 Tahun 2016</t>
  </si>
  <si>
    <t>Ruko Mega Legenda Blok B1 No. 27 Kel. Baloi Permai Kec. Batam Kota Batam</t>
  </si>
  <si>
    <t>(0778) 7495300</t>
  </si>
  <si>
    <t>info@bygacargo.com</t>
  </si>
  <si>
    <t>Budi Darmawan (Direktur)</t>
  </si>
  <si>
    <t>58</t>
  </si>
  <si>
    <t>Cakrawala Parcel Express</t>
  </si>
  <si>
    <t>8813699999990087</t>
  </si>
  <si>
    <t>1682 Tahun 2016</t>
  </si>
  <si>
    <t>Jl. Pasir Salam Raya Nomor 11, RT. 006/RW. 009, Kel. Ancol, Bandung, Jawa Barat</t>
  </si>
  <si>
    <t>022-5211368</t>
  </si>
  <si>
    <t>cpxbdo@yahoo.com</t>
  </si>
  <si>
    <t>Agoes Rahardja Prawira A / Deri (08112222465)</t>
  </si>
  <si>
    <t>59</t>
  </si>
  <si>
    <t>Caraka Jaya Sentosa</t>
  </si>
  <si>
    <t>8813699999990088</t>
  </si>
  <si>
    <t>1773 Tahun 2016</t>
  </si>
  <si>
    <t>Jl. Krekot Bunder XI No. 10 Rt. 001/ Rw. 001 Kel. Pasar Baru, Kab. Sawah Besar, Jakarta Pusat 10710, DKI Jakarta</t>
  </si>
  <si>
    <t xml:space="preserve">Jl. Mabes Hankam No.35 Setu, Cipayung, Jakarta Timur </t>
  </si>
  <si>
    <t>021-8445968</t>
  </si>
  <si>
    <t>(021) 8446167</t>
  </si>
  <si>
    <t>hrdcarakajaya@gmail.com</t>
  </si>
  <si>
    <t>Subiyantoro, SE, MM (Direktur) / Nia (087889611228)</t>
  </si>
  <si>
    <t>Aktif, pindah alamat ke Jl. Mabes hankam</t>
  </si>
  <si>
    <t>60</t>
  </si>
  <si>
    <t>Cardig Express Nusantara</t>
  </si>
  <si>
    <t>8813699999990089</t>
  </si>
  <si>
    <t>Mariana, Ghofur</t>
  </si>
  <si>
    <t>1836 Tahun 2016</t>
  </si>
  <si>
    <t>Bandara Halim Perdanakusuma, Kel. Halim Perdanakusuma, Kec. Makasar, Jakarta Timur 13610, DKI Jakarta</t>
  </si>
  <si>
    <t>deliana@cardig-express.com</t>
  </si>
  <si>
    <t>Deliana 081316086845</t>
  </si>
  <si>
    <t>61</t>
  </si>
  <si>
    <t>Cen Kurir Indonesia</t>
  </si>
  <si>
    <t>8813699999990091</t>
  </si>
  <si>
    <t>Layanan Komunikasi Tertulis dan/atau Surat Elektronik; dan Layanan Paket</t>
  </si>
  <si>
    <t>331 Tahun 2016</t>
  </si>
  <si>
    <t>Jl. Protokol Halim Perdanakusuma, Bandara Halim Perdanakusuma, Jakarta Timur 13610</t>
  </si>
  <si>
    <t>(021) 8007055</t>
  </si>
  <si>
    <t>(021) 8007446</t>
  </si>
  <si>
    <t>generalaffair@cenkurir.com; finhead@cenkurir.com</t>
  </si>
  <si>
    <t>Ary Astuti (082210221127)</t>
  </si>
  <si>
    <t>62</t>
  </si>
  <si>
    <t xml:space="preserve">Central Express </t>
  </si>
  <si>
    <t>8813699999990092</t>
  </si>
  <si>
    <t>Belum Berpoerasi</t>
  </si>
  <si>
    <t>Edy, Candra</t>
  </si>
  <si>
    <t>11 Tahun 2015</t>
  </si>
  <si>
    <t>Jl. Penjernihan I Kav. No. 1, Kel. Bendungan Hilir, Kec. Tanah Abang, Jakarta Pusat, DKI Jakarta</t>
  </si>
  <si>
    <t>Jl. Penjernihan I Kav. No. 1, Kel. Bendungan Hilir, Kec. Tanah Abang, Jakarta Pusat</t>
  </si>
  <si>
    <t>Jl. Penjernihan 1 kav. 1 no. 1, Jakarta pusat</t>
  </si>
  <si>
    <t>021-57853153</t>
  </si>
  <si>
    <t>centralexpresspostage@gmail.com</t>
  </si>
  <si>
    <t>Teguh Susanto/Leny (081218979253)</t>
  </si>
  <si>
    <t>Alamat sesuai izin, tetapi tidak ada kegiatan penyelenggara pos</t>
  </si>
  <si>
    <t>63</t>
  </si>
  <si>
    <t>Chandra Adi Sentosa</t>
  </si>
  <si>
    <t>8813699999990094</t>
  </si>
  <si>
    <t>271 Tahun 2016</t>
  </si>
  <si>
    <t>Jl. Padjajaran No. 156 Parkir Area Bandara Hussein Sastranegara, Bandung 40174</t>
  </si>
  <si>
    <t>Jl. Padjadjaran no. 156, hussein sastranegara airport area, Bandung, Jawa barat</t>
  </si>
  <si>
    <t>(022) 6035931, 6035901</t>
  </si>
  <si>
    <t>agung.wwahyono@cas-express.co.id</t>
  </si>
  <si>
    <t>Agung (082225955596)
Vera (08188881734)</t>
  </si>
  <si>
    <t>64</t>
  </si>
  <si>
    <t>Chaya Hantaran Nusantara</t>
  </si>
  <si>
    <t>8813699999990096</t>
  </si>
  <si>
    <t>309 Tahun 2016</t>
  </si>
  <si>
    <t xml:space="preserve">Ruko Cempaka Mas Blok L No. 27 Jl. Letjen Suprapto Kel. Sumur Batu Kec Kemayoran Jakarta Pusat </t>
  </si>
  <si>
    <t>Ruko Cempaka Mas Blok L No.27, Jl. Letjend Suprapto, Kel. Sumur Batu Kec. Kemayoran</t>
  </si>
  <si>
    <t>(021) 42882727</t>
  </si>
  <si>
    <t>(021) 42887991</t>
  </si>
  <si>
    <t>fredy@interfreight-cargo.com</t>
  </si>
  <si>
    <t>Fredy Sumampau (08211243397)</t>
  </si>
  <si>
    <t>65</t>
  </si>
  <si>
    <t>Cipta Pesona Abadi</t>
  </si>
  <si>
    <t>8813699999990098</t>
  </si>
  <si>
    <t xml:space="preserve">Rini, Ghofur, Lies </t>
  </si>
  <si>
    <t>313 Tahun 2016</t>
  </si>
  <si>
    <t>Jl. Nayaga No 10 RT. 01 RW 03, Kel. Turangga, Kota Bandung, Jawa Barat, 40263</t>
  </si>
  <si>
    <t xml:space="preserve">Jl. Engkol No.1A Bandung </t>
  </si>
  <si>
    <t>022-7321204</t>
  </si>
  <si>
    <t>cpa.xpress@yahoo.com
cpa_bdo@cpa_xpress.com</t>
  </si>
  <si>
    <t>Harry (08112209207)
Sheilla (082120216622)</t>
  </si>
  <si>
    <t>Aktif, Perusahaan Pindah Alamat ke jl engkol</t>
  </si>
  <si>
    <t>10/02/2017</t>
  </si>
  <si>
    <t>66</t>
  </si>
  <si>
    <t>Citra Global Ekspresindo</t>
  </si>
  <si>
    <t>8813699999990100</t>
  </si>
  <si>
    <t>013 Tahun 2015</t>
  </si>
  <si>
    <t>18 Maret 2015</t>
  </si>
  <si>
    <t>Jl. Raya Pondok Gede No. 18 R RT. 005 / RW. 008, Kel. Lubang Buaya, Kec. Cipayung, Jakarta Timur</t>
  </si>
  <si>
    <t xml:space="preserve">Jl. Wibowo Mukti II No.90 Jatiasih, bekasi </t>
  </si>
  <si>
    <t>Jl. Raya Pondok Gede No. 18 R RT. 005/RW. 008, Kel. Lubang Buaya, Kec. Cipayung, Jakarta Timur</t>
  </si>
  <si>
    <t>021-82435678</t>
  </si>
  <si>
    <t xml:space="preserve">taufiq.ariesandy@cgxlogistic.co.id </t>
  </si>
  <si>
    <t>Taufiq (08159656596)</t>
  </si>
  <si>
    <t>Aktif, Perusahaan pindah alamat ke jl. Wibowo mukti</t>
  </si>
  <si>
    <t>67</t>
  </si>
  <si>
    <t>Citra Van Titipan Kilat</t>
  </si>
  <si>
    <t>8813699999990101</t>
  </si>
  <si>
    <t>Layanan komunikasi tertulis dan/atau surat elektronik, Layanan Paket dan Layanan Keagenan Pos</t>
  </si>
  <si>
    <t>017 Tahun 2016</t>
  </si>
  <si>
    <t>5 feb 2016</t>
  </si>
  <si>
    <t>Jl. Raden Saleh Raya No. 2, RT. 009 / RW 001 Kel. Kenari, Kec. Senen, Jakarta Pusat, DKI Jakarta</t>
  </si>
  <si>
    <t>021-3140404 ext. 431</t>
  </si>
  <si>
    <t>arnesz@tiki-online.com, csr@tiki-online.com dan sales@tiki-online.com</t>
  </si>
  <si>
    <t>Ernesz ( 08119225899)</t>
  </si>
  <si>
    <t>68</t>
  </si>
  <si>
    <t>Dafela Xena Antarnusa</t>
  </si>
  <si>
    <t>8813699999990102</t>
  </si>
  <si>
    <t>1771 Tahun 2016</t>
  </si>
  <si>
    <t>Jl. RM. Harsono No. 3 Rt. 06 Rw. 07 Kel. Ragunan, Kec. Pasar Minggu, Jakarta Selatan 12550, DKI Jakarta</t>
  </si>
  <si>
    <t>Jl. Harsono RM No. 3 Rt. 06 Rw. 07 Kel. Ragunan, Kec. Pasar Minggu, Jakarta Selatan 12550, DKI Jakarta</t>
  </si>
  <si>
    <t>021-7810197, 78810196</t>
  </si>
  <si>
    <t>satria@dxcargo.com</t>
  </si>
  <si>
    <t>Satria Darma (08128223995, 021-7810197)</t>
  </si>
  <si>
    <t>69</t>
  </si>
  <si>
    <t>Dakota Lintas Buana</t>
  </si>
  <si>
    <t>8813699999990103</t>
  </si>
  <si>
    <t>1421 Tahun 2016</t>
  </si>
  <si>
    <t>Jl. Rawa Domba N1 No. 34 Rt. 002/ Rw. 016, Kel. Duren Sawit, Kec. Duren Sawit, Jakarta Timur 13440</t>
  </si>
  <si>
    <t>Jl. Wibawa Mukti II No. 8 Jatiasih, Bekasi</t>
  </si>
  <si>
    <t>021-82432976/8603278</t>
  </si>
  <si>
    <t>021-86608589</t>
  </si>
  <si>
    <t>stelenda.dakotacargo@gmail.com, dakota.cargo@gmail.com</t>
  </si>
  <si>
    <t>Stelenda (081280973600) Pornama (0818603010)</t>
  </si>
  <si>
    <t>Aktif, alamat izin dan alamat operasional masih berjalan</t>
  </si>
  <si>
    <t>5/04/2017</t>
  </si>
  <si>
    <t>70</t>
  </si>
  <si>
    <t>Daksa Sinergi</t>
  </si>
  <si>
    <t>8813699999990104</t>
  </si>
  <si>
    <t>1852 Tahun 2016</t>
  </si>
  <si>
    <t>Jl. Bintaro Permai Raya No.8/8 RT.006 RW. 001 Kel. Bintaro Kec. Pesanggrahan Jakarta Selatan</t>
  </si>
  <si>
    <t>021. 98166202 / 71357027 / 22733313</t>
  </si>
  <si>
    <t>jafari.shadiq@daksansinergi.com</t>
  </si>
  <si>
    <t>Jafari 0811857713</t>
  </si>
  <si>
    <t>71</t>
  </si>
  <si>
    <t>Danatrans Service Logistics</t>
  </si>
  <si>
    <t>8813699999990105</t>
  </si>
  <si>
    <t>Mariana, Marsilawati, Astri</t>
  </si>
  <si>
    <t>063 Tahun 2016</t>
  </si>
  <si>
    <t>28 Maret 2015</t>
  </si>
  <si>
    <t>Jl. Semarang Indah Blok C-14 Nomor 10, RT. 001/RW. 008, Kel. Tawang Mas, Kec. Semarang Barat, Semarang, Jawa Tengah</t>
  </si>
  <si>
    <t>Semarang Indah Blok C 14 No. 10 Kel. Tawangmas, Semarang</t>
  </si>
  <si>
    <t>Semarang</t>
  </si>
  <si>
    <t>Jawa Tengah</t>
  </si>
  <si>
    <t>024-7617685</t>
  </si>
  <si>
    <t>(024) 7617690, 7617687</t>
  </si>
  <si>
    <t>slametrus1@yahoo.com</t>
  </si>
  <si>
    <t>Slamet Rusman 
0811273325</t>
  </si>
  <si>
    <t>72</t>
  </si>
  <si>
    <t>Darta Express Indonesia</t>
  </si>
  <si>
    <t>8813699999990106</t>
  </si>
  <si>
    <t>1553 Tahun 2016</t>
  </si>
  <si>
    <t>Jl. Puspitek Raya No. 147 Rt. 014/ Rw. 004, Kel. Setu, Kec. Setu, Kota Tangerang Selatan, banten</t>
  </si>
  <si>
    <t>Komplek Pergudangan Soewarna Unit E No. 15, Bandara Internasional Soekarno Hatta, Kel. Pajang, Kec, Benda, Tangerang, Banten</t>
  </si>
  <si>
    <t>021 - 55911372</t>
  </si>
  <si>
    <t>doni@darta.forwarding.co.id</t>
  </si>
  <si>
    <t>Doni. K</t>
  </si>
  <si>
    <t>73</t>
  </si>
  <si>
    <t>Delta Anugerah Lestari Ekspres</t>
  </si>
  <si>
    <t>8813699999990107</t>
  </si>
  <si>
    <t>042 Tahun 2016</t>
  </si>
  <si>
    <t>Komplek Mutiara Taman Palem Blok C2 No. 1, RT. 006/RW. 014, Kel. Cengkareng Timur, Kec. Cengkareng, Jakarta Barat, DKI Jakarta</t>
  </si>
  <si>
    <t>(021) 29405932</t>
  </si>
  <si>
    <t>(021) 29405933</t>
  </si>
  <si>
    <t>pt.dalekspres@gmail.com</t>
  </si>
  <si>
    <t>Cannia Maya Riady (direktur)</t>
  </si>
  <si>
    <t>Pindah alamat dan belum diketuahui alamat baru</t>
  </si>
  <si>
    <t>74</t>
  </si>
  <si>
    <t>Dexter Ekspressindo</t>
  </si>
  <si>
    <t>8813699999990109</t>
  </si>
  <si>
    <t>056 Tahun 2016</t>
  </si>
  <si>
    <t>Ruko Mega Grosir Cempaka Mas Blok P No. 6, Jl. Letjend Suprapto, Kel. Sumur Batu, Kec. Kemayoran, Jakarta Pusat, DKI Jakarta</t>
  </si>
  <si>
    <t>Ruko Mega Grosir Cempaka Mas Blok P No.6, Jl. Letjen Suprapto, Kel. Sumur Batu Kec. Kemayoran, Jakarta Pusat</t>
  </si>
  <si>
    <t>(021) 42886677</t>
  </si>
  <si>
    <t>benny@dextercargo.com</t>
  </si>
  <si>
    <t xml:space="preserve">Benny Jo Putra
(08161163511)
</t>
  </si>
  <si>
    <t>22/03/2017</t>
  </si>
  <si>
    <t>75</t>
  </si>
  <si>
    <t>Dharma Bandar Mandala</t>
  </si>
  <si>
    <t>8813699999990110</t>
  </si>
  <si>
    <t>231 Tahun 2016</t>
  </si>
  <si>
    <t>19 Oktober 2016</t>
  </si>
  <si>
    <t>Jl. Garuda No. 76 Rt. 001 Rw. 007, Kel. Kemayoran, Kec. Kemayoran, Jakarta Pusat, DKI Jakarta</t>
  </si>
  <si>
    <t>Jl. Garuda No. 76 Rt. 001/Rw. 007, Kel. Kemayoran, Kec. Kemayoran-Jakarta Pusat</t>
  </si>
  <si>
    <t>Hadisidin@dbmcargo.com, aguswibowo@dbmcargo.com</t>
  </si>
  <si>
    <t>Agus Wibowo 08129424237 / Ampuh Baboe (0818595475)</t>
  </si>
  <si>
    <t>76</t>
  </si>
  <si>
    <t>Dharmasa Adi Sejahtera</t>
  </si>
  <si>
    <t>8813699999990111</t>
  </si>
  <si>
    <t>Suyitno, Lies, Candra</t>
  </si>
  <si>
    <t>019 Tahun 2016</t>
  </si>
  <si>
    <t>15 Feb 2016</t>
  </si>
  <si>
    <t>Jl. P.Tubagus Angke, Komplek Taman Duta Mas Blok C1/17, RT. 010/RW. 009, Kel. Wijaya Kusuma, Kec. Grogol Petamburan, Jakarta Barat, DKI Jakarta</t>
  </si>
  <si>
    <t>Jl. P. Tubagus Angke Komp Taman Duta Mas Blok C1B/17 RT 010 RW 009 Kel Wijaya Kusuma, Kec grogol Petamburan, Jakarta Barat, DKI Jakarta</t>
  </si>
  <si>
    <t>Taman duta mas blok C1B no. 17 Rt. 010 Rw. 009, Kel. Wijaya Kusuma, Kec. Grogol Petamburan, Jakarta Barat</t>
  </si>
  <si>
    <t>(021) 5645403</t>
  </si>
  <si>
    <t>dharmasa@dnet.net.id, imprt@dharmasa.com</t>
  </si>
  <si>
    <t>Rina Hastuti 081394801230</t>
  </si>
  <si>
    <t>77</t>
  </si>
  <si>
    <t>Dino Logistics Perkasa</t>
  </si>
  <si>
    <t>8813699999990114</t>
  </si>
  <si>
    <t>1859 Tahun 2016</t>
  </si>
  <si>
    <t>Jl. Agung Timur 4 Blok O-1 No. 42-43 Kel. Sunter Jaya Kec. Tg. Priok JAKARTA UTARA 14350, DKI Jakarta</t>
  </si>
  <si>
    <t>Jl. Agung timur 4 blok C1 no. 42-43, Sunter-Jakarta utara</t>
  </si>
  <si>
    <t>(021) 651 7357</t>
  </si>
  <si>
    <t>(021) 651 7183</t>
  </si>
  <si>
    <t>ricardo.marasih.pardede@dinologistics.com</t>
  </si>
  <si>
    <t>Artianka Kurniawan / Ricardo 082110278989</t>
  </si>
  <si>
    <t>1/02/2017</t>
  </si>
  <si>
    <t>78</t>
  </si>
  <si>
    <t>Dokumen Parsel Ekspres</t>
  </si>
  <si>
    <t>8813699999990116</t>
  </si>
  <si>
    <t>011 Tahun 2016</t>
  </si>
  <si>
    <t>2 Feb 2016</t>
  </si>
  <si>
    <t>Jl. Blora No. 16, Kel. Menteng, Kec. Menteng, Jakarta Pusat, DKI Jakarta</t>
  </si>
  <si>
    <t>Jl. Blora no. 16, Menteng, Jakarta  pusat</t>
  </si>
  <si>
    <t>021 - 3148777</t>
  </si>
  <si>
    <t>glorify@royallogistics.co.id</t>
  </si>
  <si>
    <t>Arnold Jaguar Limasnax / Glorify</t>
  </si>
  <si>
    <t>Alamat perusahaan sedang renovasi, dan perusahaan pindah sementara</t>
  </si>
  <si>
    <t>8/05/2017</t>
  </si>
  <si>
    <t>79</t>
  </si>
  <si>
    <t>Dunia Parcel Express</t>
  </si>
  <si>
    <t>8813699999990117</t>
  </si>
  <si>
    <t>035 Tahun 2016</t>
  </si>
  <si>
    <t>23 Feb 2016</t>
  </si>
  <si>
    <t>Jl. Mayjend Sungkono No. 204, RT. 003 / RW. 004, Kel. Dukuh Pakis, Kec. Dukuh Pakis, Surabaya, Jawa Timur</t>
  </si>
  <si>
    <t>031-5670066-5671927-5670562</t>
  </si>
  <si>
    <t>021-5670503</t>
  </si>
  <si>
    <t>acc@duniaparcelexpress.com</t>
  </si>
  <si>
    <t>Agung Wibawa (0811320408)</t>
  </si>
  <si>
    <t>80</t>
  </si>
  <si>
    <t>Dunia Pertiwi Jaya</t>
  </si>
  <si>
    <t>8813699999990118</t>
  </si>
  <si>
    <t>287 Tahun 2016</t>
  </si>
  <si>
    <t>Jl. Tukad Badung Nomor 171X, Banjar Kelod, Kel. Renon, Kec. Denpasar Selatan, Denpasar, Bali</t>
  </si>
  <si>
    <t>Penyelenggara ditemukan namun sudah tutup</t>
  </si>
  <si>
    <t>81</t>
  </si>
  <si>
    <t>Duta Amanah Insani Express</t>
  </si>
  <si>
    <t>8813699999990119</t>
  </si>
  <si>
    <t>1470 Tahun 2016</t>
  </si>
  <si>
    <t>Gedung Sakura Lantai 3, Jl. Hati Suci No. 4, Kel. Kampung Bali, Kec. Tanah Abang, Jakarta Pusat, DKI Jakarta 10250</t>
  </si>
  <si>
    <t>Rawa bunga Building Blok A4 No. 9, Jl. Bekasi Timur Raya, Jatinegara - Jakarta Timur</t>
  </si>
  <si>
    <t>info.cs@daiexpress.com, aan.payro@daiexpress.com</t>
  </si>
  <si>
    <t>Andi Setiawan 08976073290 / aan koswara 087828147593</t>
  </si>
  <si>
    <t>Aktif, perusahaan pindah alamat ke Rawa Bunga Building</t>
  </si>
  <si>
    <t>82</t>
  </si>
  <si>
    <t>Duta Intra Buana</t>
  </si>
  <si>
    <t>8813699999990120</t>
  </si>
  <si>
    <t>1858 Tahun 2016</t>
  </si>
  <si>
    <t>Jl. Serdang Raya No. 16 Rt. 04/09 Kel. Cempaka Baru Kec. Kemayoran, Jakarta Pusat 10640</t>
  </si>
  <si>
    <t>4258572-4258573</t>
  </si>
  <si>
    <t>rizkiagung311@gmail.com</t>
  </si>
  <si>
    <t>Dagmartinus (081219393999)</t>
  </si>
  <si>
    <t>13/03/2017</t>
  </si>
  <si>
    <t>83</t>
  </si>
  <si>
    <t>Duta Niaga Logistik</t>
  </si>
  <si>
    <t>8813699999990121</t>
  </si>
  <si>
    <t>Provinsi Kepulauan Riau</t>
  </si>
  <si>
    <t>289 Tahun 2016</t>
  </si>
  <si>
    <t>Komplek Newtown C Nomor 3A, Kel. Lubuk Baja Kota, Kec. Lubuk Baja, Batam, Kepulauan Riau</t>
  </si>
  <si>
    <t>84</t>
  </si>
  <si>
    <t>Duta Transindo Pratama</t>
  </si>
  <si>
    <t>8813699999990122</t>
  </si>
  <si>
    <t>105 Tahun 2016</t>
  </si>
  <si>
    <t>Jl. Pegadaian No. 2, Kel. Pekapuran Laut, Kec. Banjarmasin Tengah, Banjarmasin, Kalimantan Selatan</t>
  </si>
  <si>
    <t>Banjarmasin</t>
  </si>
  <si>
    <t>Kalimantan Selatan</t>
  </si>
  <si>
    <t>(0511)  32599999</t>
  </si>
  <si>
    <t>Irwan Oeoen</t>
  </si>
  <si>
    <t>85</t>
  </si>
  <si>
    <t>Dwitama Maju Selaras</t>
  </si>
  <si>
    <t>8813699999990124</t>
  </si>
  <si>
    <t>008 Tahun 2016</t>
  </si>
  <si>
    <t>Jl. Sawo IV / 16, RT. 008 / RW. 09, Kel. Manggarai Selatan, Kec. Tebet, Jakarta Selatan, DKI Jakarta</t>
  </si>
  <si>
    <t>Jl. G Kavling No.19 Asem Baris Tebet</t>
  </si>
  <si>
    <t xml:space="preserve">Jakarta Selatan </t>
  </si>
  <si>
    <t>(021) 5484252</t>
  </si>
  <si>
    <t>redexscargo@yahoo.com</t>
  </si>
  <si>
    <t>Eko</t>
  </si>
  <si>
    <t>Aktif, Perusahaan pindah alamat ke Jl. G Kavling No.19</t>
  </si>
  <si>
    <t>86</t>
  </si>
  <si>
    <t>Eka Sari Lorena</t>
  </si>
  <si>
    <t>8813699999990125</t>
  </si>
  <si>
    <t>308 Tahun 2016</t>
  </si>
  <si>
    <t>JL. R.A. Kartini No. 16 Rt/Rw. 10/4 Kel. Cilandak Barat Kec. Cilandak, Jakarta Selatan 12440</t>
  </si>
  <si>
    <t>Jl. Pegangsaan Dua No. 6 A, Jakarta Utara</t>
  </si>
  <si>
    <t>Jl. Cempaka No. 36A Rt. 14/Rw. 08 Kel. Pejaten Barat Kec. Pasar Minggu Jakarta Selatan</t>
  </si>
  <si>
    <t>021-75910023/7514282</t>
  </si>
  <si>
    <t>6339988-7514282</t>
  </si>
  <si>
    <t>yanti@esl-express.com</t>
  </si>
  <si>
    <t>Yanti (08119205566)</t>
  </si>
  <si>
    <t>Aktif, Operasional Perusahaan di Jl. Pegangsaan Dua</t>
  </si>
  <si>
    <t>87</t>
  </si>
  <si>
    <t>Ekamatra Rizki Anugrah</t>
  </si>
  <si>
    <t>8813699999990126</t>
  </si>
  <si>
    <t>007 Tahun 2016</t>
  </si>
  <si>
    <t>Jl. Warung Sila No. 111, RT. 011/RW. 04, Kel. Cipedak, kec. Jagakarsa, Jakarta Selatan, DKI Jakarta</t>
  </si>
  <si>
    <t>Jl. Bangka Raya Rt. 002/Rw. 002, Pela Mampang , Jakarta Selatan</t>
  </si>
  <si>
    <t>0812 9803 2622</t>
  </si>
  <si>
    <t>kiky@eraexpress.co.id, aming.permana@eraexpress.co.id</t>
  </si>
  <si>
    <t>Muchamad Solahudin Fikry</t>
  </si>
  <si>
    <t>8/02/2017</t>
  </si>
  <si>
    <t>88</t>
  </si>
  <si>
    <t>Ekspres Sistem Indonesia</t>
  </si>
  <si>
    <t>8813699999990127</t>
  </si>
  <si>
    <t>025 Tahun 2016</t>
  </si>
  <si>
    <t xml:space="preserve">(+6221) 5670157 </t>
  </si>
  <si>
    <t>89</t>
  </si>
  <si>
    <t>Elang Amanah</t>
  </si>
  <si>
    <t>8813699999990129</t>
  </si>
  <si>
    <t>275 Tahun 2016</t>
  </si>
  <si>
    <t>Jl. Teuku Cik Ditiro No. 85 Kel. Sumahilang Kec. Pekanbaru Kota, Pekanbaru 10310</t>
  </si>
  <si>
    <t>0761-848864,7870190</t>
  </si>
  <si>
    <t>0761-848864</t>
  </si>
  <si>
    <t>jumiarniyun@yahoo.com</t>
  </si>
  <si>
    <t>Jumiarni (08127687539/081365766071)</t>
  </si>
  <si>
    <t>90</t>
  </si>
  <si>
    <t>Elteha International</t>
  </si>
  <si>
    <t>8813699999990131</t>
  </si>
  <si>
    <t>10 Maret 2017</t>
  </si>
  <si>
    <t>037 Tahun 2015</t>
  </si>
  <si>
    <t>Jl. Tanah Abang Timur No. 16 A, Kel. Gambir, Kec. Gambir, Jakarta Pusat 10110</t>
  </si>
  <si>
    <t>Jl. Tanah abang timur no. 16 A, Jakarta pusat</t>
  </si>
  <si>
    <t>(021) 3441108-3812626</t>
  </si>
  <si>
    <t>021-3812626</t>
  </si>
  <si>
    <t>suharyanto@lth.com, lince@elteha.biz</t>
  </si>
  <si>
    <t>Lince Tobing (08119316521)</t>
  </si>
  <si>
    <t>91</t>
  </si>
  <si>
    <t>Elza Pratama</t>
  </si>
  <si>
    <t>8813699999990132</t>
  </si>
  <si>
    <t>093 Tahun 2016</t>
  </si>
  <si>
    <t>Komplek Bengkong City Centre Blok A No. 4, Kel. Bengkong Laut, Kec. Bengkong, Batam, Kepulauan Riau</t>
  </si>
  <si>
    <t xml:space="preserve"> (0778) 495330, 479292-412723</t>
  </si>
  <si>
    <t>(0778) 479292</t>
  </si>
  <si>
    <t>elzacargo@indosat.net.id</t>
  </si>
  <si>
    <t>Zainul Bahri, SE (direktur)/ Ria 082172474277</t>
  </si>
  <si>
    <t>25/01/2017</t>
  </si>
  <si>
    <t>92</t>
  </si>
  <si>
    <t>Eparcel Indonesia Tirumala</t>
  </si>
  <si>
    <t>8813699999990133</t>
  </si>
  <si>
    <t>230 Tahun 2016</t>
  </si>
  <si>
    <t>Aeroworld 8 Blok B5 Nomor 7, Citra Garden City, Kel. Pegadungan, Kec. Kalideres, Jakarta Barat, DKI Jakarta</t>
  </si>
  <si>
    <t>Alamat sesuai dengan izin namun belum beroperasi dan baru dipasan papan nama</t>
  </si>
  <si>
    <t>93</t>
  </si>
  <si>
    <t>Era Permata Sejahtera</t>
  </si>
  <si>
    <t>8813699999990134</t>
  </si>
  <si>
    <t>299 Tahun 2016</t>
  </si>
  <si>
    <t>Jl. Cipinang Jaya Raya AA Nomor 9. RT.009 RW.010 Cipinang Muara Kec. Jatinegara Jakarta Timur DKI Jakarta</t>
  </si>
  <si>
    <t>Jl. Cipinang Jaya Raya AA No. 9. RT. 009 RW.010 Cipinang Muara Kec. Jatinegara Jakarta Timur DKI Jakarta</t>
  </si>
  <si>
    <t>legal.pt.eps@gmail.com</t>
  </si>
  <si>
    <t>Abdul Latif / Azis Damanik (081287455401)</t>
  </si>
  <si>
    <t>94</t>
  </si>
  <si>
    <t>Esl Express</t>
  </si>
  <si>
    <t>8813699999990136</t>
  </si>
  <si>
    <t>007 Tahun 2015</t>
  </si>
  <si>
    <t>3 Maret 2015</t>
  </si>
  <si>
    <t>Grand Slipi Tower Lt. 10 Unit H-I Jl. Letjen S Parman Kav. 22-24, RT. 005/RW. 005, Kel. Palmerah, Kec. Palmerah, Jakarta Barat</t>
  </si>
  <si>
    <t xml:space="preserve">Grand Slipi Tower Lt.10 Unit H-I , Jl. Letjend. S. Parman Kav.22-24 Rt:005/05, Kel. Palmerah Kec. Palmerah, Jakarta Barat </t>
  </si>
  <si>
    <t>(021) 29021999</t>
  </si>
  <si>
    <t>jktactg@redbox.id, ervina.shaka@gmail.com</t>
  </si>
  <si>
    <t>Ervina (087777577280)</t>
  </si>
  <si>
    <t>95</t>
  </si>
  <si>
    <t>Eterna Ekspress</t>
  </si>
  <si>
    <t>8813699999990137</t>
  </si>
  <si>
    <t>102 Tahun  2016</t>
  </si>
  <si>
    <t>Jl. KH. Hasyim Ashari Dalam Nomr 12, RT. 001/RW. 008, Kel. Petojo Utara, Kec. Gambir, Jakarta Pusat, DKI Jakarta</t>
  </si>
  <si>
    <t>Perkantoran Bukit Gading Kav. H.01, Jl. Bukit Gading Raya, Kelapa Gading - Jakarta Utara</t>
  </si>
  <si>
    <t>Jl. KH Hasyim ashari dalam no. 12, Petojo utara, Jakarta pusat</t>
  </si>
  <si>
    <t>4513663/3638</t>
  </si>
  <si>
    <t>eternajk@eterna-ekspress.com, tanti@etx.co.id</t>
  </si>
  <si>
    <t>sundari bahar 085772703808 / tanti handayani 081210308628</t>
  </si>
  <si>
    <t>Aktif, pindah alamat ke Perkantoran bukit gading</t>
  </si>
  <si>
    <t>96</t>
  </si>
  <si>
    <t>Express Maximum</t>
  </si>
  <si>
    <t>8813699999990138</t>
  </si>
  <si>
    <t>305 Tahun 2016</t>
  </si>
  <si>
    <t>Jl. Trocadero No. 107 Palais De Europe Lippo Karawaci Kel. Panunggangan Barat Kec. Cibodas, Tangerang 15138</t>
  </si>
  <si>
    <t>(021) 55797011</t>
  </si>
  <si>
    <t>(021) 55767555</t>
  </si>
  <si>
    <t>akhiraninovi@yahoo.com</t>
  </si>
  <si>
    <t>Novi Akhirani (081388509601)</t>
  </si>
  <si>
    <t>11/04/2017</t>
  </si>
  <si>
    <t>97</t>
  </si>
  <si>
    <t>Express One Logistics</t>
  </si>
  <si>
    <t>8813699999990139</t>
  </si>
  <si>
    <t xml:space="preserve">Mariana, Ghofur, Wati </t>
  </si>
  <si>
    <t>325 Tahun 2016</t>
  </si>
  <si>
    <t>Jl. Ringroad Setiabudi Pasar 1 Nomor 18 E, Kel. Tanjung Sari, Kec. Medan Selayang, Medan, Sumatera Utara 20132</t>
  </si>
  <si>
    <t>(061) 8221440</t>
  </si>
  <si>
    <t>expressonelogistics@yahoo.co.id</t>
  </si>
  <si>
    <t>Mursanif, SE</t>
  </si>
  <si>
    <t>Alamat tidak ditemukan</t>
  </si>
  <si>
    <t>98</t>
  </si>
  <si>
    <t>Express Sukses Bersama</t>
  </si>
  <si>
    <t>8813699999990140</t>
  </si>
  <si>
    <t>1536 Tahun 2016</t>
  </si>
  <si>
    <t>Jl. Kramat Sentiong Nomor 15 B, RT. 004 / RW. 005, Kel. Kramat, Kec. Senen, Jakarta Pusat, DKI Jakarta</t>
  </si>
  <si>
    <t>senenjkt12@gmail.com</t>
  </si>
  <si>
    <t>Sulastri (082213917570)
Sur Nurmarius (08121800328)</t>
  </si>
  <si>
    <t>99</t>
  </si>
  <si>
    <t>Fadillindo Jasa Antaran</t>
  </si>
  <si>
    <t>8813699999990141</t>
  </si>
  <si>
    <t>059 Tahun 2016</t>
  </si>
  <si>
    <t>Jl. Kangkung Kaler Nomor 29, RT. 007/RW. 002, Kel. Lingkar Selatan, Kec. Lengkong, Bandung, Jawa Barat</t>
  </si>
  <si>
    <t xml:space="preserve">Jl. Srimahi Baru 34A Bandung </t>
  </si>
  <si>
    <t xml:space="preserve">Jawa Barat </t>
  </si>
  <si>
    <t>(022) 5220756</t>
  </si>
  <si>
    <t>fadill_bandung@yahoo.co.id</t>
  </si>
  <si>
    <t>Ferry (082126583841)
Sonny (08122465337)</t>
  </si>
  <si>
    <t>Aktif, Perusahaan pindah Alamat Ke Jl. Srimahi Baru</t>
  </si>
  <si>
    <t>100</t>
  </si>
  <si>
    <t>Fahrina Harapan Kampai</t>
  </si>
  <si>
    <t>8813699999990142</t>
  </si>
  <si>
    <t>319 Tahun 2016</t>
  </si>
  <si>
    <t>Jl. HOS. Cokroaminoto Nomor 53 G, Cemara Mataram, Kel. Monjok, Kec. Selaparang, Mataram, Nusa Tenggara Barat</t>
  </si>
  <si>
    <t xml:space="preserve">Jl. Adisucipto No.17A, Rembiga, Selaparang, Mataram </t>
  </si>
  <si>
    <t>0370-639400</t>
  </si>
  <si>
    <t>dhl.mataram@yahoo.com</t>
  </si>
  <si>
    <t>Lia Paradina (08175768442)
Titin Sukmawati (082247121700)</t>
  </si>
  <si>
    <t>aktif, alamat pindah ke jl. Adisucipto</t>
  </si>
  <si>
    <t>Belum wajib</t>
  </si>
  <si>
    <t>101</t>
  </si>
  <si>
    <t>Fajar Cahaya Sejahtera</t>
  </si>
  <si>
    <t>8813699999990143</t>
  </si>
  <si>
    <t>1066 Tahun 2014</t>
  </si>
  <si>
    <t>Perum Cluster Pesona Boulevard Blok H No. 03, Kel. Belian, Kec. Batam Kota, Batam, Kepulauan Riau</t>
  </si>
  <si>
    <t>na2ng_ep@yahoo.co.id</t>
  </si>
  <si>
    <t>Nanang Evi Purwanto (Pimpinan) - 081364082779</t>
  </si>
  <si>
    <t>10/05/2017</t>
  </si>
  <si>
    <t>102</t>
  </si>
  <si>
    <t>1064 Tahun 2014</t>
  </si>
  <si>
    <t>Nanang Evi Purwanto (Pimpinan)</t>
  </si>
  <si>
    <t>103</t>
  </si>
  <si>
    <t>1065 Tahun 2014</t>
  </si>
  <si>
    <t>104</t>
  </si>
  <si>
    <t>Fajar Intan Nirmala</t>
  </si>
  <si>
    <t>8813699999990145</t>
  </si>
  <si>
    <t>14 Maret 2014</t>
  </si>
  <si>
    <t>Rini, Joko, Candra</t>
  </si>
  <si>
    <t>057 Tahun 2015</t>
  </si>
  <si>
    <t>9 Nopember 2015</t>
  </si>
  <si>
    <t>Jl. By Pass Ngurah Rai No. 11 Kel. Kuta Kec. Badung Bali 80364</t>
  </si>
  <si>
    <t>FIN Logistics Building 3round Floor, Jl. By Pass Ngurah Rai No. 11, Simpang Siur - Kuta, Bali 80361</t>
  </si>
  <si>
    <t>FIN Logistics Building 3rd floor, Jl. By pass ngurah rai no. 11, Simpang dewa ruci, Kuta, Bali</t>
  </si>
  <si>
    <t>Badung</t>
  </si>
  <si>
    <t>(0361) 757 540</t>
  </si>
  <si>
    <t>asusanty@finexpress.co.id, drachmat@finexpress.co.id</t>
  </si>
  <si>
    <t>Ary Susanti (081916765145 / 081238147298)</t>
  </si>
  <si>
    <t>105</t>
  </si>
  <si>
    <t>Farindo Jaya Pratama</t>
  </si>
  <si>
    <t>8813699999990147</t>
  </si>
  <si>
    <t>043 Tahun 2015</t>
  </si>
  <si>
    <t>Jl. Komp. PT. Her Mandiri Blok J No. 02, RT. 092, Kel. Sepinggan, Kec. Balikpapan Selatan, Balikpapan, Kalimantan Timur</t>
  </si>
  <si>
    <t xml:space="preserve">Kompleks Her Mandiri Kav J-2 Sepinggan Balikpapan </t>
  </si>
  <si>
    <t>Balikpapan</t>
  </si>
  <si>
    <t>Kalimantan Timur</t>
  </si>
  <si>
    <t>0542-8879118</t>
  </si>
  <si>
    <t>0542-8879119</t>
  </si>
  <si>
    <t>zainulfatah@fastrack-logistics.com</t>
  </si>
  <si>
    <t>H. Zainul Fatah, SH
082148967888</t>
  </si>
  <si>
    <t>106</t>
  </si>
  <si>
    <t>Ganda Ekspres Pratama</t>
  </si>
  <si>
    <t>8813699999990150</t>
  </si>
  <si>
    <t>1855 Tahun 2016</t>
  </si>
  <si>
    <t>Jl. Pangeran Jayakarta 46 Blok E No. 10, Kel. Mangga Dua Selatan, Kec. Sawah Besar, Jakarta Pusat, DKI Jakarta</t>
  </si>
  <si>
    <t>021-6293976</t>
  </si>
  <si>
    <t>gandaexpress@gmail.com</t>
  </si>
  <si>
    <t>Sugiarto (0811168558)</t>
  </si>
  <si>
    <t>107</t>
  </si>
  <si>
    <t>Garuda Tama Indonesia</t>
  </si>
  <si>
    <t>8813699999990153</t>
  </si>
  <si>
    <t>006 Tahun 2015</t>
  </si>
  <si>
    <t>2 Maret 2015</t>
  </si>
  <si>
    <t>Jl. Seha Raya No. 8 RT. 006/RW. 010, Kel. Grogol Selatan, Kec. Kebayoran Lama, Jakarta Selatan</t>
  </si>
  <si>
    <t>021-29305004</t>
  </si>
  <si>
    <t>021-29305003</t>
  </si>
  <si>
    <t>cs@garudatama.com, surya.atmadja@garudatama.com</t>
  </si>
  <si>
    <t>Pak Surya 085691210000</t>
  </si>
  <si>
    <t>2/05/2017</t>
  </si>
  <si>
    <t>108</t>
  </si>
  <si>
    <t>Girimoko Andalan Putra Mandiri</t>
  </si>
  <si>
    <t>8813699999990156</t>
  </si>
  <si>
    <t>1839 Tahun 2016</t>
  </si>
  <si>
    <t>Ruko Sentra Niaga Kalimas, Jl. Inspeksi Kalimalang Blok B - 16 BB. 09-10, RT. 003 / RW. 005, Kel. Jatimulya, Kec. Tambun Selatan, Bekasi, Jawa Barat</t>
  </si>
  <si>
    <t>girimokobudhi@gmail.com</t>
  </si>
  <si>
    <t>Budiyono (081212200404)
Tiar (08134242229)
Mukhtar (081219851111)</t>
  </si>
  <si>
    <t>109</t>
  </si>
  <si>
    <t>Global Angkasa Jaya</t>
  </si>
  <si>
    <t>8813699999990157</t>
  </si>
  <si>
    <t>019 Tahun 2015</t>
  </si>
  <si>
    <t>Ruko Golf Lake Residence Blok A Paris No.91, JL.Kamal Raya Kel. Cengkareng Timur Kec. Kota Jakarta Barat.</t>
  </si>
  <si>
    <t>Ruko Golf Lake Residence Blok A Paris No.91.JL.Kamal Raya Kel.Cengkareng Timur Kec.Kota Jakarta Barat.</t>
  </si>
  <si>
    <t>globalangkasajaya@gmail.com</t>
  </si>
  <si>
    <t>Abdul Zakiah. M (081284434578), Sunarman (085966617772)</t>
  </si>
  <si>
    <t>110</t>
  </si>
  <si>
    <t>Global Express Sejahtera</t>
  </si>
  <si>
    <t>8813699999990158</t>
  </si>
  <si>
    <t>Layanan Paket dan Layanan Keagenan Pos</t>
  </si>
  <si>
    <t>Provinsi Kalimantan Timur</t>
  </si>
  <si>
    <t>252 Tahun 2016</t>
  </si>
  <si>
    <t>Jl. Jenderal Sudirman Nomor 36, RT. 29, Kel. Damai Bahagia, Kec. Balikpapan Selatan, Balikpapan, Kalimantan Timur</t>
  </si>
  <si>
    <t>111</t>
  </si>
  <si>
    <t>Global Jet Express</t>
  </si>
  <si>
    <t>8813699999990159</t>
  </si>
  <si>
    <t>Berita Acara</t>
  </si>
  <si>
    <t>Layanan Komunikasi Tertulis dan/atau Surat Elektronik, Layanan Paket, dan Layanan Keagenan Pos</t>
  </si>
  <si>
    <t>605 Tahun 2017</t>
  </si>
  <si>
    <t>28 Feb 2017</t>
  </si>
  <si>
    <t>Perwata Tower Lantai 3, Jl. Pluit Selatan Raya Kav. 1, Kel. Penjaringan, Kc. Penjaringan, Jakarta Utara, DKI Jakarta</t>
  </si>
  <si>
    <t>Landmark Pluit Tower Blok B1, Jl. Pluit Selatan Raya, Pluit, Penjaringan Jakarta Utara</t>
  </si>
  <si>
    <t>021-29071999</t>
  </si>
  <si>
    <t>robinlo@jet.co.id / adriansyah@jet.co.id</t>
  </si>
  <si>
    <t>Adrian</t>
  </si>
  <si>
    <t>Aktif, perusahaan pindah alamat ke Landmark Pluit Tower</t>
  </si>
  <si>
    <t>112</t>
  </si>
  <si>
    <t>Global Lintas Samudera</t>
  </si>
  <si>
    <t>8813699999990160</t>
  </si>
  <si>
    <t>1837 Tahun 2016</t>
  </si>
  <si>
    <t>Sentra Bisnis Harapan Indah Blok SS 6 No. 9 Rt. 003 Rw. 007, Kel. Medan Satria, Kec. Bekasi Selatan, Bekasi Jawa Barat</t>
  </si>
  <si>
    <t>Perusahaan sudah pindah alamat</t>
  </si>
  <si>
    <t>113</t>
  </si>
  <si>
    <t>Global Sejahtera Mandiri</t>
  </si>
  <si>
    <t>8813699999990161</t>
  </si>
  <si>
    <t>1474 Tahun 2016</t>
  </si>
  <si>
    <t>Komplek Ruko Pasar Baloi PerseroJl. Bunga Raya Nomor 21 &amp; 23 Rt. 001/ Rw. 001  Kel. Baloi Indah, Ke. Lubuk Baja, Batam Kepulauan Riau</t>
  </si>
  <si>
    <t>Komp. Bea dan Cukai no. 27 Rt. 001 Rw. 002, Baloi Indah Batam</t>
  </si>
  <si>
    <t>021-29206625</t>
  </si>
  <si>
    <t>021-78883560</t>
  </si>
  <si>
    <t>cs@mandiriglobalsejahtera.com, denny_cahyadi@mandiriglobalsejahtera.com</t>
  </si>
  <si>
    <t>Denny Cahyady, SE-081808250157</t>
  </si>
  <si>
    <t>114</t>
  </si>
  <si>
    <t>Gpi Express</t>
  </si>
  <si>
    <t>8813699999990162</t>
  </si>
  <si>
    <t>1466913034.68</t>
  </si>
  <si>
    <t>009 Tahun 2016</t>
  </si>
  <si>
    <t>Jl. Ir. H. Juanda III No. 25, Kel. Kebon Kelapa, kec. Gambir, Jakarta Pusat, DKI Jakarta</t>
  </si>
  <si>
    <t>021-380500, 38000762</t>
  </si>
  <si>
    <t>3800762/3509486</t>
  </si>
  <si>
    <t>rully@gpi-g.com
rezaputra@gpiexpress.com</t>
  </si>
  <si>
    <t>Rully (08111661130)
Reza (081806580777)</t>
  </si>
  <si>
    <t>115</t>
  </si>
  <si>
    <t>Guna Dharma Express</t>
  </si>
  <si>
    <t>8813699999990163</t>
  </si>
  <si>
    <t>1425 Tahun 2016</t>
  </si>
  <si>
    <t>Jl. Kayu Agung No. 4 Rt. 007/ Rw. 004, Kel. Turangga, Kec. Lengkong, Bandung, Jawa Barat</t>
  </si>
  <si>
    <t>Jl. Kayu agung no. 4, Buah batu, Bandung 40264</t>
  </si>
  <si>
    <t>022-7323838</t>
  </si>
  <si>
    <t>022-7302107</t>
  </si>
  <si>
    <t>iwangdex@yahoo.com</t>
  </si>
  <si>
    <t>Iwan (0811214359)</t>
  </si>
  <si>
    <t>116</t>
  </si>
  <si>
    <t>Gunung Harta</t>
  </si>
  <si>
    <t>8813699999990164</t>
  </si>
  <si>
    <t>1781 Tahun 2016</t>
  </si>
  <si>
    <t>Jl. Ngurah Rai No. 70, Banjar Dinas Taman Sari Anyar, Kec. Kediri, Kab. Tabanan, Bali 82123</t>
  </si>
  <si>
    <t>Tabanan</t>
  </si>
  <si>
    <t>(0361) 811614, 814866</t>
  </si>
  <si>
    <t>(0361) 813955</t>
  </si>
  <si>
    <t>gunungharta_pusat@yahoo.com</t>
  </si>
  <si>
    <t>I Wayan Sutika (0811392265)
Sigit (081936037276)</t>
  </si>
  <si>
    <t>2/02/2017</t>
  </si>
  <si>
    <t>117</t>
  </si>
  <si>
    <t>Hamparan Cahaya Sukses</t>
  </si>
  <si>
    <t>8813699999990166</t>
  </si>
  <si>
    <t>265 Tahun 2016</t>
  </si>
  <si>
    <t>Jl. Ubi No. 168 Kel. Mangga Besar Kec. Tamansari, Jakarta Barat 11180</t>
  </si>
  <si>
    <t>021-6290671-6253294, 081282266646, 0818763003 ibu lain</t>
  </si>
  <si>
    <t>021-6290671</t>
  </si>
  <si>
    <t>bakribidar12@gmail.com atau hcsjkt@yahoo.com</t>
  </si>
  <si>
    <t>Bakri Armadi (081282266646), Neneng (081932338844)</t>
  </si>
  <si>
    <t>118</t>
  </si>
  <si>
    <t>Haq Jaya Sentosa</t>
  </si>
  <si>
    <t>8813699999990168</t>
  </si>
  <si>
    <t>031 Tahun 2016</t>
  </si>
  <si>
    <t>Jl. Boulevard Raya Blok RA-19, Kav. No. 17, Kel. Pegangsaan Dua, Kec. Kelapa Gading, Jakarta Utara, DKI Jakarta</t>
  </si>
  <si>
    <t>Jl. Boulevard raya blok RA 19/18, Kelapa gading, Jakarta utara</t>
  </si>
  <si>
    <t>(021) 45842058</t>
  </si>
  <si>
    <t>(021) 45842056</t>
  </si>
  <si>
    <t>rian.faisal@haqjayasentosa.com</t>
  </si>
  <si>
    <t>Sulaiman / Rian Faisal 08129025209</t>
  </si>
  <si>
    <t>119</t>
  </si>
  <si>
    <t>Harapan Jaya Ekspress</t>
  </si>
  <si>
    <t>8813699999990169</t>
  </si>
  <si>
    <t>266 Tahun 2016</t>
  </si>
  <si>
    <t>Jl. Mayor Sujadi 23 A, RT.004 RW.001 Kel. Jepun Kec. Tulungagung Jawa Timur.</t>
  </si>
  <si>
    <t>e1sugiono@yahoo.co.id atau pranestiwidyaningrum05@gmail.com</t>
  </si>
  <si>
    <t>Iwan (082264910500), Pranesti W. (082230844116)</t>
  </si>
  <si>
    <t>120</t>
  </si>
  <si>
    <t>Hasanah Multiguna Ekspress</t>
  </si>
  <si>
    <t>8813699999990170</t>
  </si>
  <si>
    <t>1467 Tahun 2016</t>
  </si>
  <si>
    <t>Jl. Pagarsih No. 76 Rt. 010/ Rw. 003, Kel. Cibadak, Kec. Astana Anyar, Banudng, Jawa Barat</t>
  </si>
  <si>
    <t>Jl. Pagarsih no. 76, Bandung 40241</t>
  </si>
  <si>
    <t>(022) 6014060</t>
  </si>
  <si>
    <t>(022) 607517</t>
  </si>
  <si>
    <t>herman.apdibi@ymail.com</t>
  </si>
  <si>
    <t>Herman (08122027661)</t>
  </si>
  <si>
    <t>belum berkewajiban mengirimkan LKO</t>
  </si>
  <si>
    <t>121</t>
  </si>
  <si>
    <t>Herlyk Ekspress</t>
  </si>
  <si>
    <t>8813699999990172</t>
  </si>
  <si>
    <t>1842 Tahun 2016</t>
  </si>
  <si>
    <t>Gedung Herlyk Jl. Mampang Prapatan Kav. 77 Rt/Rw. 3/5 Kel. Tegal Parang Kec. Mampang Prapatan, Jakarta Selatan 12790</t>
  </si>
  <si>
    <t>bonar@ab-cargo.com, cs@ab-cargo.com</t>
  </si>
  <si>
    <t>Hot Bonar S (081387134329)</t>
  </si>
  <si>
    <t>122</t>
  </si>
  <si>
    <t>Huda Express</t>
  </si>
  <si>
    <t>8813699999990174</t>
  </si>
  <si>
    <t>001 Tahun 2016</t>
  </si>
  <si>
    <t>11 Jan 2016</t>
  </si>
  <si>
    <t>Jl Permata Pamulang Kp. Benda, RT. 003/RW. 004, Kel. Buaran Kec. Serpong, Kota Tangerang Selatan, Banten</t>
  </si>
  <si>
    <t>Jl. Permata Pamulang Raya Kav. 9 Buaran , Serpong Tangerang Selatan 15315</t>
  </si>
  <si>
    <t>Tangerang Selatan</t>
  </si>
  <si>
    <t>021-7560760, 75874107</t>
  </si>
  <si>
    <t>(021) 75870613</t>
  </si>
  <si>
    <t>lukman.hudaexpress@gmail.com, ayu@hudaexpress.com dan pipie@hudaxpress.com, arief@hudaexpress.com</t>
  </si>
  <si>
    <t>Rahayu Sutapi Wiradati / Lukman</t>
  </si>
  <si>
    <t>Tim Monev Proses Lapangan</t>
  </si>
  <si>
    <t>123</t>
  </si>
  <si>
    <t>Indah Jaya Express</t>
  </si>
  <si>
    <t>8813699999990175</t>
  </si>
  <si>
    <t>16 feb 2017</t>
  </si>
  <si>
    <t>050 Tahun 2016</t>
  </si>
  <si>
    <t>Jl. Raya Bekasi Km 18 No. 99, RT. 001/RW. 007, Kel. Jatinegara Kaum, Kec. Pulogadung, Jakarta Timur, DKI Jakarta</t>
  </si>
  <si>
    <t>Jl. Raya Bekasi Timur Km 18 No. 99, RT. 001/RW. 007, Kel. Jatinegara Kaum, Kec. Pulogadung, Jakarta Timur, DKI Jakarta</t>
  </si>
  <si>
    <t xml:space="preserve">47881761-63 </t>
  </si>
  <si>
    <t>mohamad.khoironi@pandulogistics.com, ivan_pranoto@hotmail.com, info@ijx-logistics.com, toni.marjiyanto@ijx-logistics.com</t>
  </si>
  <si>
    <t>M. Khoironi (08212551986), ivan pranoto 081283646880/021-92003531 / Bellinda Firhandirini (Direktur)</t>
  </si>
  <si>
    <t>25/04/2017</t>
  </si>
  <si>
    <t>124</t>
  </si>
  <si>
    <t>Indah Logistik</t>
  </si>
  <si>
    <t>8813699999990176</t>
  </si>
  <si>
    <t>1458 Tahun 2016</t>
  </si>
  <si>
    <t>Jl. Tanah Merdeka No. 165 AA, RT. 009/ Rw. 005, Kel. Susukan, Kec. Ciracas, Jakarta Timur, DKI Jakarta</t>
  </si>
  <si>
    <t>Jl. Kariem Premiere Estate Blok L-9 Kel. Setu, Kec. Cipayung Jakarta Timur</t>
  </si>
  <si>
    <t>021-87786739</t>
  </si>
  <si>
    <t>fioly.indahgroup@yahoo.co.id</t>
  </si>
  <si>
    <t>Arisal Aziz / Fioly (081364042090)</t>
  </si>
  <si>
    <t>125</t>
  </si>
  <si>
    <t>Indah Yatama</t>
  </si>
  <si>
    <t>8813699999990177</t>
  </si>
  <si>
    <t>1469 Tahun 2016</t>
  </si>
  <si>
    <t>Jl. Supriyadi/ TB. Simatupang No. 7A Rt. 013/ Rw.005 Kel. Susukan, Kec. Ciracas, Jakarta Timur, DKI Jakarta</t>
  </si>
  <si>
    <t>Fioly (081364042090)</t>
  </si>
  <si>
    <t>126</t>
  </si>
  <si>
    <t>Index Transportama</t>
  </si>
  <si>
    <t>8813699999990178</t>
  </si>
  <si>
    <t>012 Tahun 2016</t>
  </si>
  <si>
    <t>Gedung Stasiun KA. Senen, Jl. Stasiun Senen Lama, Kel. Senen, Kec. Senen, Jakarta Pusat, DKI Jakarta</t>
  </si>
  <si>
    <t>Gedung Stasiun KA Senen, Jl. Stasiun Senen Lama, Kel. Senen, Kec. Senen-Jakarta Pusat</t>
  </si>
  <si>
    <t>(021) 4258691</t>
  </si>
  <si>
    <t>indextrans@yahoo.coid, indextrans@gmail.com</t>
  </si>
  <si>
    <t>Ir. Rahayu Sutapi Wiradati / doni 085787421924 / Sutrisno 081317117808</t>
  </si>
  <si>
    <t>127</t>
  </si>
  <si>
    <t>Indo Aman Jaya Lestari</t>
  </si>
  <si>
    <t>8813699999990179</t>
  </si>
  <si>
    <t>702 Tahun 2017</t>
  </si>
  <si>
    <t>16 Mar 2017</t>
  </si>
  <si>
    <t>Jl. Veteran Selatan No. 86, Kel. Maricaya Selatan, Kec. Mamajang, Kota Makassar, Sulawesi Selatan</t>
  </si>
  <si>
    <t>0411-858188</t>
  </si>
  <si>
    <t>Asril Aziz</t>
  </si>
  <si>
    <t>128</t>
  </si>
  <si>
    <t>Indonusa Putra Mandiri</t>
  </si>
  <si>
    <t>8813699999990183</t>
  </si>
  <si>
    <t>004 Tahun 2015</t>
  </si>
  <si>
    <t>18 Februari 2015</t>
  </si>
  <si>
    <t>Ruko Grand Bintaro Blok B-9 Jl. Bintaro Permai Raya No. 1 RT. 012/RW. 09, Kel. Bintaro, Kec. Pesanggrahan, Jakarta Selatan</t>
  </si>
  <si>
    <t>Jl. Wadassari I No. 38 Pd. Aren Bintaro</t>
  </si>
  <si>
    <t>021-7340311</t>
  </si>
  <si>
    <t>indonusaexpress@ymail.com</t>
  </si>
  <si>
    <t xml:space="preserve"> Ibu Ani ( 082113881753 )</t>
  </si>
  <si>
    <t>129</t>
  </si>
  <si>
    <t>Indopos Hasyim Ashari</t>
  </si>
  <si>
    <t>8813699999990185</t>
  </si>
  <si>
    <t>1063 Tahun 2014</t>
  </si>
  <si>
    <t>23 Desember 2014</t>
  </si>
  <si>
    <t>Jl. Kaji Raya No. 9 Kel. Petojo Utara, Kec. Gambir, Jakarta Pusat, DKI Jakarta</t>
  </si>
  <si>
    <t>Jl. Kaji Raya No. 9, Jakarta Pusat 10310</t>
  </si>
  <si>
    <t>021-6333232</t>
  </si>
  <si>
    <t xml:space="preserve">021-63862214 </t>
  </si>
  <si>
    <t>aferies@yahoo.co.id, cs@indopha.com atau ronic2p@yahoo.com</t>
  </si>
  <si>
    <t>Feries Aan Saputra / syafroni (0811141012)</t>
  </si>
  <si>
    <t>11/01/2017</t>
  </si>
  <si>
    <t>130</t>
  </si>
  <si>
    <t>Indovet Muda Mandiri</t>
  </si>
  <si>
    <t>8813699999990187</t>
  </si>
  <si>
    <t>Suyitno, Ghofur, Astri</t>
  </si>
  <si>
    <t>030 Tahun 2015</t>
  </si>
  <si>
    <t>Gedung Graha Enka Deli Lantai I, Jl. Warung Buncit Raya No. 12, Kel. Duren Tiga, Kec. Pancoran, DKI Jakata</t>
  </si>
  <si>
    <t xml:space="preserve">Gedung Graha Enka Deli Lt.1, Jl. Warung  Buncit Raya No.12, Kel. Duren Tiga, 
Kec. Pancoran, Jakarta Selatan </t>
  </si>
  <si>
    <t>(021) 79199165</t>
  </si>
  <si>
    <t>dwi.cesario@ningratmudamandiri.com</t>
  </si>
  <si>
    <t>Reinhart (0818911165)</t>
  </si>
  <si>
    <t>131</t>
  </si>
  <si>
    <t>Jalan Baru Jalan</t>
  </si>
  <si>
    <t>8813699999990191</t>
  </si>
  <si>
    <t>015 Tahun 2015</t>
  </si>
  <si>
    <t>15 Januari 2015</t>
  </si>
  <si>
    <t>Kokan Permata Kelapa Gading Jl. Boulevard Bukit Gading Raya Blok B No. 17, Kel. Kelapa Gading Barat, Kec. Kelapa Gading, Jakarta Utara 14240</t>
  </si>
  <si>
    <t>021-29375370</t>
  </si>
  <si>
    <t>021-29382773</t>
  </si>
  <si>
    <t>kas@jbj.co.id, andinioct21@gmail.com</t>
  </si>
  <si>
    <t>Juliatri / Andini O.P 087887858480</t>
  </si>
  <si>
    <t>132</t>
  </si>
  <si>
    <t>014 Tahun 2015</t>
  </si>
  <si>
    <t>133</t>
  </si>
  <si>
    <t>Jangkauan Semesta Abadi</t>
  </si>
  <si>
    <t>8813699999990193</t>
  </si>
  <si>
    <t>Provinsi Gorontalo</t>
  </si>
  <si>
    <t>1554 Tahun 2016</t>
  </si>
  <si>
    <t>Jl. HOS. Cokroaminoto No. 227 Rt. 003/ Rw. 003 Kel. Heledulaa Utara, Kec. Kota Timur, Kota Gorontalo, Gorontalo</t>
  </si>
  <si>
    <t xml:space="preserve">Gorontalo </t>
  </si>
  <si>
    <t>Gorontalo</t>
  </si>
  <si>
    <t>134</t>
  </si>
  <si>
    <t>Jantera Multi Sarana</t>
  </si>
  <si>
    <t>8813699999990194</t>
  </si>
  <si>
    <t>1851 Tahun 2016</t>
  </si>
  <si>
    <t>Jl. Raya Condet No. 12 Rt. 007 Rw. 012 Kel. Gedong, Kec. Pasar Rebo, Jakarta Timur, DKI Jakarta 13760</t>
  </si>
  <si>
    <t>eddy32@jmslogistics.co.id
riyan@jmslogistics.co.id</t>
  </si>
  <si>
    <t>Edi Wahyudi (081218682008)</t>
  </si>
  <si>
    <t>135</t>
  </si>
  <si>
    <t>Jaringan Ekspedisi Transportasi</t>
  </si>
  <si>
    <t>8813699999990195</t>
  </si>
  <si>
    <t>066 Tahun 2015</t>
  </si>
  <si>
    <t>25 Nopember 2015</t>
  </si>
  <si>
    <t>Jl. Illago Gading Serpong, Ruko Mendrisio 4 Blok A o. 6-9, Desa Cihuni, Kec. Pagedangan, Kabupaten Tangerang</t>
  </si>
  <si>
    <t>Mendrisio 4 Blok A No. 6-9, Jl. Boulevard II Lago, Gading Serpong Tangerang, Banten</t>
  </si>
  <si>
    <t>021-22220000</t>
  </si>
  <si>
    <t xml:space="preserve">contact@jetexpress.co.id, tonny.gunawan@jetexpress.co.id </t>
  </si>
  <si>
    <t>Peter D Chandra / Tonny (081284636572)</t>
  </si>
  <si>
    <t>136</t>
  </si>
  <si>
    <t>Jasa Mandiri Trasindo Cargo Service</t>
  </si>
  <si>
    <t>8813699999990196</t>
  </si>
  <si>
    <t>1409 Tahun 2016</t>
  </si>
  <si>
    <t>Jl. Raya Cileungsi-Jonggol KM. 4, Kampung Gandoang RT. 001/ RW. 001 Kel. Gandoang, Kec. Cileungsi, Bogor, Jawa Barat</t>
  </si>
  <si>
    <t>Bogor</t>
  </si>
  <si>
    <t>137</t>
  </si>
  <si>
    <t>Jasa Timur Mandiri</t>
  </si>
  <si>
    <t>8813699999990197</t>
  </si>
  <si>
    <t>1310 Tahun 2016</t>
  </si>
  <si>
    <t>26 Juli 2016</t>
  </si>
  <si>
    <t>Jl. Kalianak No. 51 Blok O, Surabaya Kel. Genting Kalianak, Kec. Asemrowo, Surabaya, Jawa Timur</t>
  </si>
  <si>
    <t>031-7496037</t>
  </si>
  <si>
    <t>jsurabayamandiri@gmail.com</t>
  </si>
  <si>
    <t>Hamzah witono (08121706686)</t>
  </si>
  <si>
    <t>138</t>
  </si>
  <si>
    <t>Jembatan Emas Nusantara</t>
  </si>
  <si>
    <t>8813699999990202</t>
  </si>
  <si>
    <t>070 Tahun 2015</t>
  </si>
  <si>
    <t>30 Nopember 2015</t>
  </si>
  <si>
    <t>Jl. Flamboyan No. 03, RT. 30/RW, Kel. Karang Anyar, Kec. Tarakan Barat, Kota Tarakan, Kalimantan Utara</t>
  </si>
  <si>
    <t>Jl. Flamboyan Rt. 32 No. 21A Tarakan</t>
  </si>
  <si>
    <t>Tarakan</t>
  </si>
  <si>
    <t>Kalimantan Utara</t>
  </si>
  <si>
    <t>0551-34613</t>
  </si>
  <si>
    <t>mexcargo_trk@yahoo.com</t>
  </si>
  <si>
    <t>Faris Bachdar</t>
  </si>
  <si>
    <t>9/05/2017</t>
  </si>
  <si>
    <t>139</t>
  </si>
  <si>
    <t>Jethro Multi Jasa</t>
  </si>
  <si>
    <t>8813699999990203</t>
  </si>
  <si>
    <t>258 Tahun 2016</t>
  </si>
  <si>
    <t>Ruko Mega Legenda Blok B1 No. 27-28 Kel. Baloi Permai Kec. Batam Kota Batam</t>
  </si>
  <si>
    <t>(0778) 7040033</t>
  </si>
  <si>
    <t>iwan.jethro@gmail.com</t>
  </si>
  <si>
    <t>Iwan/Budi Darmawan (Dirut)</t>
  </si>
  <si>
    <t>NIHIL, Lap. Keuangan</t>
  </si>
  <si>
    <t>140</t>
  </si>
  <si>
    <t>Jetindo Nagasakti Transekspress</t>
  </si>
  <si>
    <t>8813699999990204</t>
  </si>
  <si>
    <t>Provinsi Sumatera Utara</t>
  </si>
  <si>
    <t>1782 Tahun 2016</t>
  </si>
  <si>
    <t>Jl. Brigjend Katamso Nomor 489-190, Kel. Sei Mati, Kec. Medan Maimun, Medan, Sumatera Utara</t>
  </si>
  <si>
    <t>Jl. Brigjend Katamso Nomor 489-490, Kel. Sei Mati, Kec. Medan Maimun, Medan, Sumatera Utara</t>
  </si>
  <si>
    <t>061-4141182</t>
  </si>
  <si>
    <t>kuleng71@gmail.com
vo.tria@rocketmail.com</t>
  </si>
  <si>
    <t>Herman (08116017971)
Vitria (081283490748)</t>
  </si>
  <si>
    <t>141</t>
  </si>
  <si>
    <t>Kabeje Ekpres Perkasa</t>
  </si>
  <si>
    <t>8813699999990205</t>
  </si>
  <si>
    <t>002 Tahun 2016</t>
  </si>
  <si>
    <t>12 Jan 2016</t>
  </si>
  <si>
    <t>Jl. M.H Muhidin No. 52 RT. 006RW. 003 Kel. Masjid Jamik Kec. Rangkui, Kota Pangkalpinang ,Bangka-belitung</t>
  </si>
  <si>
    <t>Pangkal Pinang</t>
  </si>
  <si>
    <t>Bangka Belitung</t>
  </si>
  <si>
    <t>0717-431175</t>
  </si>
  <si>
    <t>-</t>
  </si>
  <si>
    <t>Fadly Limar</t>
  </si>
  <si>
    <t>17/02/2017</t>
  </si>
  <si>
    <t>142</t>
  </si>
  <si>
    <t>Kagum Trans Mandiri</t>
  </si>
  <si>
    <t>8813699999990206</t>
  </si>
  <si>
    <t>1535 Tahun 2016</t>
  </si>
  <si>
    <t>Komplek Ruko Griya Riatur Jl. Tengku Amir Hamzah Blok A No. 163 Kel. Helvetia Timur Kec. Medan Helvetia Medan, Sumatera Utara</t>
  </si>
  <si>
    <t>143</t>
  </si>
  <si>
    <t>Kalibarat</t>
  </si>
  <si>
    <t>8813699999990207</t>
  </si>
  <si>
    <t>Mariana, Astri</t>
  </si>
  <si>
    <t>1415 Tahun 2016</t>
  </si>
  <si>
    <t>Jl. Sisingamangaraja 2Y, Pontianak, Kalimantan Barat</t>
  </si>
  <si>
    <t xml:space="preserve">Jl. Sisingamangaraja 2Y, Pontianak Kalimantan Barat </t>
  </si>
  <si>
    <t>Pontianak</t>
  </si>
  <si>
    <t>Kalimantan Barat</t>
  </si>
  <si>
    <t>(0561) 734214 / 736781</t>
  </si>
  <si>
    <t>0561-735002</t>
  </si>
  <si>
    <t>Yatni (081256493619)</t>
  </si>
  <si>
    <t>144</t>
  </si>
  <si>
    <t>Kargo Express Nusantara</t>
  </si>
  <si>
    <t>8813699999990209</t>
  </si>
  <si>
    <t>1472 Tahun 2016</t>
  </si>
  <si>
    <t>Komplek Pergudangan Cardig, Bandara Halim Perdakusuma, Kel. Halim Perdanakusuma, Kec. Makasar, Jakarta Timur, DKI Jakarta</t>
  </si>
  <si>
    <t>145</t>
  </si>
  <si>
    <t>Kargo Link Intrada Internasional</t>
  </si>
  <si>
    <t>8813699999990210</t>
  </si>
  <si>
    <t>288 Tahun 2016</t>
  </si>
  <si>
    <t>Komplek Mangga Dua Plaza Blok L Nomor 19, Jl. Mangga Dua Raya, RT. 006 / RW. 012, Kel. Mangga Dua Selatan, Kec. Sawah Besar, Jakarta Pusat, DKI Jakarta</t>
  </si>
  <si>
    <t>021-6262208</t>
  </si>
  <si>
    <t>agus@kargolink.com</t>
  </si>
  <si>
    <t>Agus (08158957016)</t>
  </si>
  <si>
    <t>146</t>
  </si>
  <si>
    <t>Kartika Madya Perkasa</t>
  </si>
  <si>
    <t>8813699999990211</t>
  </si>
  <si>
    <t>018 Tahun 2016</t>
  </si>
  <si>
    <t>Pertokoan Jurnatan, Jl. Cendrawasih B-26, Kel. Purwodinatan, Kec. Semarang Tengah, Semarang, Jawa Tengah</t>
  </si>
  <si>
    <t>024-3515881</t>
  </si>
  <si>
    <t>Kartikatour_semarang@yahoo.com</t>
  </si>
  <si>
    <t>Imelda Kurniawati Herlambang / Arie 081329112198</t>
  </si>
  <si>
    <t>147</t>
  </si>
  <si>
    <t>Karya Chandra Express</t>
  </si>
  <si>
    <t>8813699999990212</t>
  </si>
  <si>
    <t>027 Tahun 2016</t>
  </si>
  <si>
    <t>Jl. Gunung Sahari Raya No. 02, Ruko Marinatama Blok A-16, Kel. Pademangan Barat, Kec. Pademangan, Jakarta Utara, DKI Jakarta</t>
  </si>
  <si>
    <t>Gunung sahari Raya No.02, Ruko Marinatama Blok A-16, Kel. Pademangan Barat, Kec. Pademangan, Jakarta Utara</t>
  </si>
  <si>
    <t>Komplek Marinatama Blok A/16 Jl. Gunung Sagari Raya No. 2 Jakarta Utara</t>
  </si>
  <si>
    <t>021-6454601, 6454602, 6454603</t>
  </si>
  <si>
    <t>021-6454604</t>
  </si>
  <si>
    <t>kdxjkt@yahoo.co.id</t>
  </si>
  <si>
    <t>Budi Chandra 0811878299 / 08111019551</t>
  </si>
  <si>
    <t>148</t>
  </si>
  <si>
    <t>Karya Niaga Abadi</t>
  </si>
  <si>
    <t>8813699999990213</t>
  </si>
  <si>
    <t>Provinsi Jawa Timur</t>
  </si>
  <si>
    <t>229 Tahun 2016</t>
  </si>
  <si>
    <t>Jl. Jemursari No. 329-331, Kel. Sidosermo, Kec. Wonocolo, Surabaya, Jawa Timur</t>
  </si>
  <si>
    <t>veranika@jet.co.id, legal.subhq.jnt@gmail.com</t>
  </si>
  <si>
    <t>Veranika (085273923977)
Harry (081559556461)</t>
  </si>
  <si>
    <t>149</t>
  </si>
  <si>
    <t>Kasturi Mandiri Ekpres Jaya</t>
  </si>
  <si>
    <t>8813699999990214</t>
  </si>
  <si>
    <t>Provinsi Kalimantan Selatan</t>
  </si>
  <si>
    <t>1465 Tahun 2016</t>
  </si>
  <si>
    <t>Jl. A. Yani KM. 5.5 Stadion Lambung Mangkurat No. 19-20, Kel. Pemurus Baru, Kec. Banjarmasin Selatan, Kota Banjarmasin, Kalimantan Selatan</t>
  </si>
  <si>
    <t>150</t>
  </si>
  <si>
    <t>Kemala Putra Panglima 14</t>
  </si>
  <si>
    <t>8813699999990215</t>
  </si>
  <si>
    <t>Layanan  Paket</t>
  </si>
  <si>
    <t>17 Maret 2015</t>
  </si>
  <si>
    <t>Jl. Warung Jati Timur No. 10 RT. 004/RW. 009, Kel. Kalibata, Kec. Pancoran, Jakarta Selatan, DKI Jakarta</t>
  </si>
  <si>
    <t>Jl. Rya Jatiasih No. 3, Komsen Bekasi</t>
  </si>
  <si>
    <t>021-22017481</t>
  </si>
  <si>
    <t>kemalaputrapanglima14@yahoo.com</t>
  </si>
  <si>
    <t>Ismanto</t>
  </si>
  <si>
    <t>Alamat ditemukan namun perusahaan tersebut sudah pindah alamat dan sekarang sudah menjadi sekolah musik</t>
  </si>
  <si>
    <t>7/04/2017</t>
  </si>
  <si>
    <t>151</t>
  </si>
  <si>
    <t>Kereta Api Logistik</t>
  </si>
  <si>
    <t>8813699999990217</t>
  </si>
  <si>
    <t>049 Tahun 2016</t>
  </si>
  <si>
    <t>Stasiun Gondangdia Lantai Dasar, Jl. KH. Wahid Hasyim No. 11 A, Kel. Kebon Sirih, Kec. Menteng, Jakarta Pusat, DKI Jakarta 10340</t>
  </si>
  <si>
    <t>3510471 (hunting), 3540471, 31922299</t>
  </si>
  <si>
    <t>3510472, 31922288</t>
  </si>
  <si>
    <t>informasi@kalog.co.id, info@kalogistics.co.id, dedenmaulana@kalogistics.co.id, bhp.pusat@kalogistics.co.id, ghp.pusat@kalogistics.co.id</t>
  </si>
  <si>
    <t>Budi Noviantoro / Guntoro</t>
  </si>
  <si>
    <t>01/03/2017</t>
  </si>
  <si>
    <t>152</t>
  </si>
  <si>
    <t>Kerta Gaya Pusaka</t>
  </si>
  <si>
    <t>8813699999990218</t>
  </si>
  <si>
    <t>042 Tahun 2015</t>
  </si>
  <si>
    <t>Jl. A.M Sangaji No. 15 B Kel. Petojo Utara Kec. Gambir, Jakarta Pusat 10130</t>
  </si>
  <si>
    <t xml:space="preserve">JL. AM. SANGAJI NO. 15 B A, JAKARTA PUSAT10130 </t>
  </si>
  <si>
    <t>021-63863846</t>
  </si>
  <si>
    <t>(021) 63863845</t>
  </si>
  <si>
    <t>trah.edi@kgp.co.id, hari.broto@kgp.co.id</t>
  </si>
  <si>
    <t>Bambang Soemantri (direktur Operasi), Hari Broto (08121012030)</t>
  </si>
  <si>
    <t>153</t>
  </si>
  <si>
    <t>Kikan Utama Mandiri</t>
  </si>
  <si>
    <t>8813699999990219</t>
  </si>
  <si>
    <t>1847 Tahun 2016</t>
  </si>
  <si>
    <t>Jl. Karya Bakti Gg. Langgar No. 10 Kel. Pangkalan Mansyur Kec. Medan Johor, Medan, Sumatera Utara. 20143</t>
  </si>
  <si>
    <t>(061) 4571507-7873034</t>
  </si>
  <si>
    <t>061-4571507</t>
  </si>
  <si>
    <t>kikan_express@yahoo.com</t>
  </si>
  <si>
    <t>Asliany Khasita Siregar</t>
  </si>
  <si>
    <t>154</t>
  </si>
  <si>
    <t>Kilat Antar Utama</t>
  </si>
  <si>
    <t>8813699999990221</t>
  </si>
  <si>
    <t>035 Tahun 2015</t>
  </si>
  <si>
    <t>Jl. Cipinang Baru Raya No. 8, RT. 006/RW. 002, Kel. Cipinang, Kec. Pulogadung, Jakarta Timur</t>
  </si>
  <si>
    <t>Jl. Cipinang baru Raya No. 8 Jakarta Timur</t>
  </si>
  <si>
    <t>021-47861489-47861589</t>
  </si>
  <si>
    <t>021-4711930</t>
  </si>
  <si>
    <t>kau.jakarta@yahoo.com</t>
  </si>
  <si>
    <t>Masiti (081517195514)</t>
  </si>
  <si>
    <t>155</t>
  </si>
  <si>
    <t>Konesia Prologix Line</t>
  </si>
  <si>
    <t>8813699999990222</t>
  </si>
  <si>
    <t>101 Tahun 2016</t>
  </si>
  <si>
    <t>Rukan Graha Cempaka Mas Blok C Nomor 24, Jl. Letjend Suprapto, Kel. Sumur Batu, Kec. Kemayoran, Jakarta Pusat, DKI Jakarta</t>
  </si>
  <si>
    <t>Rukan Graha Cempaka Mas Blok C No.24, Jl. Letjend Suprapto, Kel. Sumur Batu, Kec. Kemayoran, Jakarta Pusat</t>
  </si>
  <si>
    <t>Komp. Graha cempaka mas blok C 24, Jl. Letjen suprapto, Jakarta pusat</t>
  </si>
  <si>
    <t>(021) 4229282</t>
  </si>
  <si>
    <t>4229283, 4241211</t>
  </si>
  <si>
    <t>kpl@kpl.co.id
kpl_courier@giantasia.co.kr
nuniekl76@gmail.com</t>
  </si>
  <si>
    <t>Nur Ahmad 
(081315016005)</t>
  </si>
  <si>
    <t>156</t>
  </si>
  <si>
    <t>Koperasi Telekomunikasi Seluler (Kisel)</t>
  </si>
  <si>
    <t>Koperasi</t>
  </si>
  <si>
    <t>8813699999990223</t>
  </si>
  <si>
    <t>107 Tahun 2016</t>
  </si>
  <si>
    <t>Graha Sucofindo Lantai 1, Jl. Raya Pasar Minggu Kav 34, Kel. Pancoran, Kec Pancoran, Jakarta Selatan, DKI Jakarta</t>
  </si>
  <si>
    <t>021-79188202</t>
  </si>
  <si>
    <t>ni_komang_puspawati@kiselindonesia.com</t>
  </si>
  <si>
    <t>Ni Komang Puspawati (08123833533)
Nila (082112333081)</t>
  </si>
  <si>
    <t>157</t>
  </si>
  <si>
    <t>Kurnia Setia Baskara</t>
  </si>
  <si>
    <t>8813699999990224</t>
  </si>
  <si>
    <t>284 Tahun 2016</t>
  </si>
  <si>
    <t>Jl. Tiga Putra No. 99 Kel. Meruyung Kec. Limo, Depok 16514</t>
  </si>
  <si>
    <t>021-7888212</t>
  </si>
  <si>
    <t>77888153, 75917564</t>
  </si>
  <si>
    <t>customerservice@ksblogistics.com</t>
  </si>
  <si>
    <t>Pak Bambang Aryanto 0857 1416 7802/ Hartawan K. Sophian</t>
  </si>
  <si>
    <t>158</t>
  </si>
  <si>
    <t>Laiasach Trans</t>
  </si>
  <si>
    <t>8813699999990226</t>
  </si>
  <si>
    <t>1786 Tahun 2016</t>
  </si>
  <si>
    <t>JL. Perak Timur No. 512 Blok G - 7 Rt. 02/ Rw. 03 Kel. Perak Utara Kec. Pabean Cantian, Surabaya 60165 Jawa Timur</t>
  </si>
  <si>
    <t>031-3282507</t>
  </si>
  <si>
    <t>021-3294298</t>
  </si>
  <si>
    <t>laiasach@indo.net.id</t>
  </si>
  <si>
    <t>Asmaul Khusnah (081330362667)</t>
  </si>
  <si>
    <t>159</t>
  </si>
  <si>
    <t>Langlang Global Sukses</t>
  </si>
  <si>
    <t>8813699999990227</t>
  </si>
  <si>
    <t>014 Tahun 2016</t>
  </si>
  <si>
    <t>Jl. Chairil Anwar Ruko Kalimas Blok D No. 12A, Kel. Margahayu, Kec. Bekasi Timur, Bekasi, Jawa Barat</t>
  </si>
  <si>
    <t>Jl. Chairil Anwar Ruko Kalimas Blok D No. 19, Kel. Margahayu, Kec. Bekasi Timur, Bekasi, Jawa Barat</t>
  </si>
  <si>
    <t>021-8822 815</t>
  </si>
  <si>
    <t>(021) 8834 1070</t>
  </si>
  <si>
    <t>hermawan@ptlgs.com</t>
  </si>
  <si>
    <t>Hermawan (08128761974)</t>
  </si>
  <si>
    <t>160</t>
  </si>
  <si>
    <t>Laraprima Ekspres</t>
  </si>
  <si>
    <t>8813699999990228</t>
  </si>
  <si>
    <t>090 Tahun 2016</t>
  </si>
  <si>
    <t>11 April 2016</t>
  </si>
  <si>
    <t>Wisma Pede Lantai 6 Suite B 601, Jl. MT. Haryono Kav. 17 Rt. 010/ Rw. 005, Kel. Tebet Barat, Kec. Tebet, Jakarta Selatan, Provinsi DKI Jakarta</t>
  </si>
  <si>
    <t xml:space="preserve">Wisma Pede Lt.6 Suite B601, Jl. MT. Haryono Kav.17 Rt:010/05, Kel. Tebet Barat, Kec. Tebet, Jakarta Selatan </t>
  </si>
  <si>
    <t>Wisma PEDE lantai 6, Jl. MT. Haryono Kav. 17</t>
  </si>
  <si>
    <t>(021) 83792584</t>
  </si>
  <si>
    <t>78883529, 8311906</t>
  </si>
  <si>
    <t>annaba@indosat.net.id</t>
  </si>
  <si>
    <t>Rizal (081574893831)</t>
  </si>
  <si>
    <t>161</t>
  </si>
  <si>
    <t>Lunar Global Expressindo</t>
  </si>
  <si>
    <t>8813699999990231</t>
  </si>
  <si>
    <t>013 Tahun 2016</t>
  </si>
  <si>
    <t>Ruko Mega Grosir Cempaka Mas Blok D Nomor 36, Jl. Letjen Suprapto ,Kel. Sumur Batu, Kec. Kemayoran, Jakarta Pusat, DKI Jakarta</t>
  </si>
  <si>
    <t>Ruko Mega Grosir Cempaka Mas Blok D No.36, Jl. Letjen Suprapto, Kel. Sumur Batu, Kec. Kemayora, Jakarta Pusat</t>
  </si>
  <si>
    <t>Jl. Rukan Artha GD Niaga D No. 15A-15 Jakarta Utara</t>
  </si>
  <si>
    <t>(021) 42889717</t>
  </si>
  <si>
    <t>krismanto@lunarglobal-indo.com
tri@lunarglobalindo.com</t>
  </si>
  <si>
    <t>Tri Astuti 
(083896251646)</t>
  </si>
  <si>
    <t>12/05/2017</t>
  </si>
  <si>
    <t>162</t>
  </si>
  <si>
    <t>Malino Putra Kencana</t>
  </si>
  <si>
    <t>8813699999990232</t>
  </si>
  <si>
    <t>052 Tahun 2016</t>
  </si>
  <si>
    <t>24 Maret 2016</t>
  </si>
  <si>
    <t>Jl. Cengkeh Nomor 22 B, Kel. Pinangsia, Tamansari, Jakarta Barat, DKI Jakarta</t>
  </si>
  <si>
    <t>021-6807886</t>
  </si>
  <si>
    <t>salim heri@yahoo.com atau enai@malingputra.co.id</t>
  </si>
  <si>
    <t>Ezilarni (08161973363)</t>
  </si>
  <si>
    <t>163</t>
  </si>
  <si>
    <t>Mandalatama Cargo Servise</t>
  </si>
  <si>
    <t>8813699999990233</t>
  </si>
  <si>
    <t>1214 Tahun 2016</t>
  </si>
  <si>
    <t>12 Juli 2016</t>
  </si>
  <si>
    <t>Jl. KH. Mas Mansyur Nomor 3A Lantai 1 Kel. Kebon Kacang, Kec. Tanah Abang, Jakarta Pusat, DKI Jakarta</t>
  </si>
  <si>
    <t xml:space="preserve">Jl. Kb. Kacang 1 No. 30 Rt/Rw. 12/6 Kel. Kebon Kacang Kec. Tanah Abang, Jakarta Pusat </t>
  </si>
  <si>
    <t>dwijulian19@gmail.com</t>
  </si>
  <si>
    <t>Dwi Julian (081218585555)</t>
  </si>
  <si>
    <t>Aktif, alamat operasional di Jl. Kb. Kacang 1 No. 30</t>
  </si>
  <si>
    <t>164</t>
  </si>
  <si>
    <t>Mandiri Prima Andalan</t>
  </si>
  <si>
    <t>8813699999990234</t>
  </si>
  <si>
    <t>1082 Tahun 2014</t>
  </si>
  <si>
    <t>Jl. Pinus Taman Royal I, Ruko Pinus Niaga Centre No. 57, Kel. Tanah Tinggi, Kec. Tangerang, Tangerang, Banten</t>
  </si>
  <si>
    <t>021-29505583</t>
  </si>
  <si>
    <t>mandiriprima_andalan@yahoo.com</t>
  </si>
  <si>
    <t>Tata Dipriatna (Pimpinan)</t>
  </si>
  <si>
    <t>Alamat ditemukan namun perusahaan tutup</t>
  </si>
  <si>
    <t>165</t>
  </si>
  <si>
    <t>Mantap Lintas Samudera</t>
  </si>
  <si>
    <t>8813699999990235</t>
  </si>
  <si>
    <t>039 Tahun 2015</t>
  </si>
  <si>
    <t>Jl Raya Cipinang Indah No. 1, RT. 001/RW. 013, Kel. Cipinang Muara, Kec. Jatinegara, Jakarta Timur, DKI Jakarta</t>
  </si>
  <si>
    <t>Jl. Raya cipinang indah no. 1</t>
  </si>
  <si>
    <t>dani@komando-gexpress.co.id</t>
  </si>
  <si>
    <t>Hamdani (089632443809)</t>
  </si>
  <si>
    <t>166</t>
  </si>
  <si>
    <t>Marege Jaya</t>
  </si>
  <si>
    <t>8813699999990236</t>
  </si>
  <si>
    <t>018 Tahun 2015</t>
  </si>
  <si>
    <t>Jl. Gajah Mada RT. 005/RW. 000, Kel. Karang Anyar Pantai, Kec. Tarakan Barat, Kota Tarakan, Kalimantan Utara</t>
  </si>
  <si>
    <t>Jl. Slamet Riyadi Rt. 8, No. 39</t>
  </si>
  <si>
    <t>082255208098, 081348562987</t>
  </si>
  <si>
    <t>nanamaharani1@gmail.com</t>
  </si>
  <si>
    <t>Nurhana (082155897284 / 082255208098)</t>
  </si>
  <si>
    <t>27/03/2017</t>
  </si>
  <si>
    <t>167</t>
  </si>
  <si>
    <t>168</t>
  </si>
  <si>
    <t>016 Tahun 2015</t>
  </si>
  <si>
    <t>169</t>
  </si>
  <si>
    <t>Media Transportasi Logistics</t>
  </si>
  <si>
    <t>8813699999990237</t>
  </si>
  <si>
    <t>003 Tahun 2016</t>
  </si>
  <si>
    <t>Jl. Ramakasih II No. 10A, RT. 007/RW. 002, 8 Ilir, Kel. Duku, Kec. Ilir Timur II ,Palembang, Sumatera Selatan</t>
  </si>
  <si>
    <t>Palembang</t>
  </si>
  <si>
    <t>Sumatera Selatan</t>
  </si>
  <si>
    <t>0711-5626696</t>
  </si>
  <si>
    <t>0711-713740</t>
  </si>
  <si>
    <t>media_logistics@yahoo.com</t>
  </si>
  <si>
    <t>Adhy Hendartha</t>
  </si>
  <si>
    <t>170</t>
  </si>
  <si>
    <t>Mega Trans Jaya</t>
  </si>
  <si>
    <t>8813699999990238</t>
  </si>
  <si>
    <t>1067 Tahun 2014</t>
  </si>
  <si>
    <t>Jl. Pajajaran No. 154 Komp. Bandara Husein Sastranegara Kel. Husein Sastranegara, Kec. Cicendo, Bandung, Jawa Barat</t>
  </si>
  <si>
    <t>Jl. Soekarno Hatta No.12 Bandung</t>
  </si>
  <si>
    <t>022-86060018</t>
  </si>
  <si>
    <t>budiarto@megatransjaya.com</t>
  </si>
  <si>
    <t>Budiarto (087718123567)</t>
  </si>
  <si>
    <t>Aktif, Alamat Head Office dan Operasional di Jl. Soekarno Hatta</t>
  </si>
  <si>
    <t>171</t>
  </si>
  <si>
    <t>Megatitiannusantara Cargoservices</t>
  </si>
  <si>
    <t>8813699999990239</t>
  </si>
  <si>
    <t>010 Tahun 2016</t>
  </si>
  <si>
    <t>Jl. Percetakan Negara No. 72, RT. 001 / RW. 003, Kel. Rawasari, Kec. Cempaka Putih, Jakarta Pusat DKI Jakarta</t>
  </si>
  <si>
    <t>021-4224242/4240746</t>
  </si>
  <si>
    <t>(021) 4240746</t>
  </si>
  <si>
    <t>info@megakargo.co.id, hrd@megakargo.co.id, asep.dinar@megakargo.co.id, dendy@megakargo.co.id</t>
  </si>
  <si>
    <t>Laili Noerhomsiah (081291676869)</t>
  </si>
  <si>
    <t>172</t>
  </si>
  <si>
    <t>Mercusuar Logistik</t>
  </si>
  <si>
    <t>8813699999990241</t>
  </si>
  <si>
    <t>005 Tahun 2016</t>
  </si>
  <si>
    <t>25 Jan 2016</t>
  </si>
  <si>
    <t>Jl. Raya Kelapa Hybrida Blok GOS No. B. 06 Kel. Sukapura Kec. Cilincing Jakarta Utra DKI Jakarta</t>
  </si>
  <si>
    <t>Jalan terusan klapa hibrida, rukan grand orchard square blok B6, kelurahan Sukapura, Kec. Cilincing, Jakarta utara</t>
  </si>
  <si>
    <t>msl@mslog.net</t>
  </si>
  <si>
    <t>Sunarto / Anita 089638886488</t>
  </si>
  <si>
    <t>19/01/2017</t>
  </si>
  <si>
    <t>173</t>
  </si>
  <si>
    <t>Merpati Alam Semesta</t>
  </si>
  <si>
    <t>8813699999990242</t>
  </si>
  <si>
    <t>043 Tahun 2016</t>
  </si>
  <si>
    <t>24 Feb 2016</t>
  </si>
  <si>
    <t>Komplek Pergudangan Infinia Park, Jl. Dr. Saharjo No. 45, Blok B. 89, Kel. Manggarai, Kec. Tebet. Jakarta Selatan, DKI Jakarta</t>
  </si>
  <si>
    <t>Kampung Rawa Bambu Rt. 005/Rw. 016 Harapan Jaya Bekasi Utara, Kota Bekasi</t>
  </si>
  <si>
    <t>0370-644381</t>
  </si>
  <si>
    <t>bayu@mas-kargo.co.id</t>
  </si>
  <si>
    <t>Bayu Senobroto (081295196009)</t>
  </si>
  <si>
    <t>174</t>
  </si>
  <si>
    <t>Merpati Lintas Buana</t>
  </si>
  <si>
    <t>8813699999990243</t>
  </si>
  <si>
    <t>Provinsi NTB</t>
  </si>
  <si>
    <t>1560 Tahun 2016</t>
  </si>
  <si>
    <t>Jl. Tgh. Lopan Komplek Pergudangan Cermen No. 2, Mataram, Nusa Tenggara Barat</t>
  </si>
  <si>
    <t>merpatilintasbuana@gmail.com</t>
  </si>
  <si>
    <t>Junaidin (081907255385)</t>
  </si>
  <si>
    <t>175</t>
  </si>
  <si>
    <t>Metrotara</t>
  </si>
  <si>
    <t>8813699999990244</t>
  </si>
  <si>
    <t>100 Tahun 2016</t>
  </si>
  <si>
    <t>Jl. Pasir Kaliki Nomor 15, RT. 004/RW. 004, Kel. Kebon Jeruk, Kec. Kebon Jeruk, Kota Bandung, Jawa Barat</t>
  </si>
  <si>
    <t>022-6012222</t>
  </si>
  <si>
    <t>022-87523811</t>
  </si>
  <si>
    <t>hrd.bgd@mpsku.com</t>
  </si>
  <si>
    <t>Retno (08122009222)</t>
  </si>
  <si>
    <t>176</t>
  </si>
  <si>
    <t>Mex Duta Nusantara</t>
  </si>
  <si>
    <t>8813699999990245</t>
  </si>
  <si>
    <t>222 Tahun 2016</t>
  </si>
  <si>
    <t>20 Oktober 2016</t>
  </si>
  <si>
    <t>Jl. MT. Haryono No. 100 Rt. 38 Kel. Gunungbahagia, Kec. Balikpapan Selatan, Balikpapan, Kalimantan Timur</t>
  </si>
  <si>
    <t>Tommy 081333797939</t>
  </si>
  <si>
    <t>177</t>
  </si>
  <si>
    <t>Mex Logistik Nusantara</t>
  </si>
  <si>
    <t>8813699999990246</t>
  </si>
  <si>
    <t>056 Tahun 2015</t>
  </si>
  <si>
    <t>3 Nopember 2015</t>
  </si>
  <si>
    <t>Jl. Merdeka No. 442, RT. 01/RW. 01, Kel. Mariana, Kec. Pontianak Kota, Pontianak, Kalimantan Barat</t>
  </si>
  <si>
    <t xml:space="preserve">Jl. Merdeka No.422 Rt:01/01 Kel. Mariana, Kec. Pontianak Kota, Pontianak Kalimantan Barat </t>
  </si>
  <si>
    <t>(0561) 774345</t>
  </si>
  <si>
    <t>0561-773892</t>
  </si>
  <si>
    <t>mex_pnk@yahoo.com</t>
  </si>
  <si>
    <t>Sofyan Bilfaqih (0811571404) / Laila Bilfaqih (089610005008)</t>
  </si>
  <si>
    <t>178</t>
  </si>
  <si>
    <t>Mexa Transindo</t>
  </si>
  <si>
    <t>8813699999990247</t>
  </si>
  <si>
    <t>1007 Tahun 2016</t>
  </si>
  <si>
    <t>6 Juni 2016</t>
  </si>
  <si>
    <t>Jl. A. Yani KM. 1 No. 12 Rt. 001 Kel. Sungai Baru, Kec. Banjarmasin Tengah, Banjarmasin, Kalimantan Selatan</t>
  </si>
  <si>
    <t>0511-3267747</t>
  </si>
  <si>
    <t>0511-3251755</t>
  </si>
  <si>
    <t>mexatransindo1@gmail.com</t>
  </si>
  <si>
    <t>179</t>
  </si>
  <si>
    <t>Mitra Anugerah Xpress</t>
  </si>
  <si>
    <t>8813699999990249</t>
  </si>
  <si>
    <t>1552 Tahun 2016</t>
  </si>
  <si>
    <t>Jl. Gunung Sahari 73 C No. 17-18 Kel. Gunung Sahari Selatan Kec. Kemayoran, Jakarta Pusat 10610</t>
  </si>
  <si>
    <t>021-4246109</t>
  </si>
  <si>
    <t xml:space="preserve">mitraanugrah50@yahoo.co.id 
mitra_anexpress@yahoo.co.id </t>
  </si>
  <si>
    <t>Chalid (0811185348)</t>
  </si>
  <si>
    <t>180</t>
  </si>
  <si>
    <t>Mitra Wibowo Logistik</t>
  </si>
  <si>
    <t>8813699999990254</t>
  </si>
  <si>
    <t>059 Tahun 2015</t>
  </si>
  <si>
    <t>Jl. Kopo Jaya No. 7, RT. 001/RW. 001, Kel. Margahayu Utara, Kec. Babakan Ciparay, Bandung, Jawa Barat</t>
  </si>
  <si>
    <t>022-5400844</t>
  </si>
  <si>
    <t>(022) 5409988</t>
  </si>
  <si>
    <t>mitrawibowologistik@gmail.com</t>
  </si>
  <si>
    <t>Asni (08886231628)</t>
  </si>
  <si>
    <t>181</t>
  </si>
  <si>
    <t>Mitragraha Inti Utama</t>
  </si>
  <si>
    <t>8813699999990255</t>
  </si>
  <si>
    <t>058 Tahun 2016</t>
  </si>
  <si>
    <t>Jl. Mohammad Toha Nomor 77 Cigareleng, Kel. Cigareleng, Kec. Regol, Bandung, Jawa Barat</t>
  </si>
  <si>
    <t>022-5229068</t>
  </si>
  <si>
    <t>teprast@yahoo.com</t>
  </si>
  <si>
    <t>Teguh (08782175711)</t>
  </si>
  <si>
    <t>182</t>
  </si>
  <si>
    <t>Mitragraha Sarana Trans</t>
  </si>
  <si>
    <t>8813699999990256</t>
  </si>
  <si>
    <t>286 Tahun 2016</t>
  </si>
  <si>
    <t>Jl. Kencur No 126 RT 04 RW 16, Kel. Pajang, Kec. Laweyan, Surakarta, Jawa Tengah</t>
  </si>
  <si>
    <t>Jl. Gajah Mada No. 133, Surakarta</t>
  </si>
  <si>
    <t>Solo</t>
  </si>
  <si>
    <t>0271-717812</t>
  </si>
  <si>
    <t>mgssoe@indosat.net.id, mgssoc@indosat.net.id, cs@mgs-express.com</t>
  </si>
  <si>
    <t>Satya Graha Nagara</t>
  </si>
  <si>
    <t>183</t>
  </si>
  <si>
    <t>Monang Sianipar Abadi</t>
  </si>
  <si>
    <t>8813699999990258</t>
  </si>
  <si>
    <t>023 Tahun 2016</t>
  </si>
  <si>
    <t>Jl. Dr. Saharjo Nomor 90, RT. 001 / RW. 007, Kel. Menteng Atas, Kec. Setiabudi, Jakarta Selatan, DKI Jakarta</t>
  </si>
  <si>
    <t>Soewarna Business Park Lot. H 5 Soekarno-Hatta International Airport Cengkareng</t>
  </si>
  <si>
    <t>Jl. Soewarna Business Park Lot. H 5 Soekarno-Hatta International Airport Cengkareng</t>
  </si>
  <si>
    <t>021 - 55911688, 021 - 55911454</t>
  </si>
  <si>
    <t>8370451-8298580</t>
  </si>
  <si>
    <t>sahat@msakargo.co.id</t>
  </si>
  <si>
    <t>untang 0818711780</t>
  </si>
  <si>
    <t>Aktif, perusahaan pindah alamat ke Soewarna Business Park</t>
  </si>
  <si>
    <t>184</t>
  </si>
  <si>
    <t>Muna Artha Sejahtera</t>
  </si>
  <si>
    <t>8813699999990259</t>
  </si>
  <si>
    <t>1476 Tahun 2016</t>
  </si>
  <si>
    <t>Jl. Raya Lenteng Agung No. 17, RT. 005/RW. 001, Kel. Lenteng Agung, Kec. Jagakarsa, Jakarta Selatan, DKI Jakarta</t>
  </si>
  <si>
    <t>Jl. Raya Lenteng Agung No. 17 Jakarta Selatan</t>
  </si>
  <si>
    <t>021-7805224, 71248224</t>
  </si>
  <si>
    <t>yudi@optima-mas.com</t>
  </si>
  <si>
    <t>Yudi (081585061265)</t>
  </si>
  <si>
    <t>185</t>
  </si>
  <si>
    <t>Munas Nusantara Jaya</t>
  </si>
  <si>
    <t>8813699999990260</t>
  </si>
  <si>
    <t>296 Tahun 2016</t>
  </si>
  <si>
    <t>Jl. Padat Karya Nomor 70, RT. 003, Kel. Sambutan, Kec. Sambutan, Samarinda, Kalimantan Timur</t>
  </si>
  <si>
    <t>Samarinda</t>
  </si>
  <si>
    <t>186</t>
  </si>
  <si>
    <t>Niti Sukses Mandiri</t>
  </si>
  <si>
    <t>8813699999990265</t>
  </si>
  <si>
    <t>952 Tahun 2016</t>
  </si>
  <si>
    <t>31 Mei 2016</t>
  </si>
  <si>
    <t>Perum. Bumi Sentosa Blok A2/6, Rt. 008/ Rw. 009 Kel. Nanggewer Mekar, Kec. Cibinong, Kab. Bogor, Jawa Barat</t>
  </si>
  <si>
    <t>021-87929102</t>
  </si>
  <si>
    <t>info@nitisuksesm.com</t>
  </si>
  <si>
    <t>Maulana (081290021129)</t>
  </si>
  <si>
    <t>187</t>
  </si>
  <si>
    <t>Nugindo Chandra</t>
  </si>
  <si>
    <t>8813699999990267</t>
  </si>
  <si>
    <t>1545 Tahun 2016</t>
  </si>
  <si>
    <t>Jl. Batu Ceper No. 50-D Rt/Rw. 15/1 Kel. Kebon Kelapa Kec. Gambir, Jakarta Pusat 10130</t>
  </si>
  <si>
    <t>Jl. Batu Cepet No. 50-D Rt/Rw. 15/1 Kel. Kebon Kelapa Kec. Gambir, Jakarta Pusat 10130</t>
  </si>
  <si>
    <t>021-3865731, 3861159</t>
  </si>
  <si>
    <t>021-3811807/3805320</t>
  </si>
  <si>
    <t>sales@nugindo-chandra.com</t>
  </si>
  <si>
    <t>Agus Sunardy Nugeraha (Direktur) / Danny (085718977779)</t>
  </si>
  <si>
    <t>188</t>
  </si>
  <si>
    <t>Nur Semesta Cemerlang</t>
  </si>
  <si>
    <t>8813699999990268</t>
  </si>
  <si>
    <t>260 Tahun 2016</t>
  </si>
  <si>
    <t>Business Park Kebon Jeruk Blok I Nomor 19, Jl. Raya Meruya Ilir Kav. 88, RT. 001/ RW. 005, Kel. Meruya Utara, Kec. Kembangan, Jakarta Barat, DKI Jakarta</t>
  </si>
  <si>
    <t xml:space="preserve">Business Park Kebon Jeruk Blok I No.19, Jl. Meruya Ilir Kav.88 Rt: 001/05 Kel. Meruya Utara, Kec. Kembangan, Jakarta Barat </t>
  </si>
  <si>
    <t>189</t>
  </si>
  <si>
    <t>Nusaindo Cipta Ekspres</t>
  </si>
  <si>
    <t>8813699999990270</t>
  </si>
  <si>
    <t>010 Tahun 2015</t>
  </si>
  <si>
    <t>10 Maret 2015</t>
  </si>
  <si>
    <t>Kawasan Pergudangan Taman Tekno BSD Blok K-2 No. 21 Sektor XI BSD City, Kel. Setu, Kec. Setu, Tangerang Selatan, Banten</t>
  </si>
  <si>
    <t>021-75880555</t>
  </si>
  <si>
    <t>ricky@nicexpress.co.id</t>
  </si>
  <si>
    <t>Alden Antawirja / Ricky A (081382369092)</t>
  </si>
  <si>
    <t>190</t>
  </si>
  <si>
    <t>Nusantara Card Semesta</t>
  </si>
  <si>
    <t>8813699999990271</t>
  </si>
  <si>
    <t>040 Tahun 2015</t>
  </si>
  <si>
    <t>Jl. Brigjen Katamso No. 7, RT. 004/RW. 08, Kel. Kotabambu Selatan, Kec. Palmerah, Jakarta Barat 11420</t>
  </si>
  <si>
    <t xml:space="preserve">Jl. Brigjen Katamso No.7 Rt:004/08, Kel. Kota Bambu Selatan, Kec. Palmerah, Jakarta Barat </t>
  </si>
  <si>
    <t>(021) 56969777</t>
  </si>
  <si>
    <t>56968877-53651022</t>
  </si>
  <si>
    <t>legal@ptncs.co.id</t>
  </si>
  <si>
    <t>Rezky Danaya (08118813660)</t>
  </si>
  <si>
    <t>191</t>
  </si>
  <si>
    <t>Nusantara Ekspress</t>
  </si>
  <si>
    <t>8813699999990272</t>
  </si>
  <si>
    <t>1098 Tahun 2014</t>
  </si>
  <si>
    <t>31 Desember 2014</t>
  </si>
  <si>
    <t>Jl. Batu Ampar III No. 7 RT. 002/RW. 03, Kel. Batu Ampar, Kec. Kramat Jati, Jakarta Timur, DKI Jakarta</t>
  </si>
  <si>
    <t>021-80881618</t>
  </si>
  <si>
    <t>omar_spetznaz@yahoo.com atau omar_syarief@nusantara-express.com</t>
  </si>
  <si>
    <t>Omar Syarief (089694585958)</t>
  </si>
  <si>
    <t>20/4/2017</t>
  </si>
  <si>
    <t>192</t>
  </si>
  <si>
    <t>Nusantara Express Mandiri</t>
  </si>
  <si>
    <t>8813699999990273</t>
  </si>
  <si>
    <t>1677 Tahun 2016</t>
  </si>
  <si>
    <t>Jl. Duri 1 Blok A-1  No. 9 Rt. 006/ Rw. 002 Kel. Duri Pulo Kec. Gambir, Jakarta Pusat 10140</t>
  </si>
  <si>
    <t>021-6330866-6331861</t>
  </si>
  <si>
    <t>021-6307326</t>
  </si>
  <si>
    <t>nyeme13@yahoo.com</t>
  </si>
  <si>
    <t>Hendrik (081380505559)</t>
  </si>
  <si>
    <t>193</t>
  </si>
  <si>
    <t>Nusantara Surya Sakti</t>
  </si>
  <si>
    <t>8813699999990275</t>
  </si>
  <si>
    <t>1779 Tahun 2016</t>
  </si>
  <si>
    <t>Jl. Brigjen Katamso No. 5 Rt. 004 Rw. 008, Kel. Kota Bambu Selatan, Kec. Palmerah, Jakarta Barat, DKI Jakarta</t>
  </si>
  <si>
    <t xml:space="preserve">Jl. Brigjen Katamso No.5 Rt:004/08, Kel. Kota Bambu Selatan, Kec. Palmerah, Jakarta Barat </t>
  </si>
  <si>
    <t>Candra.hamka.saputra@nusantara.sakti.com</t>
  </si>
  <si>
    <t>Candra Hamka (081288103055)</t>
  </si>
  <si>
    <t>194</t>
  </si>
  <si>
    <t>Nusantara Trans Cargo</t>
  </si>
  <si>
    <t>8813699999990276</t>
  </si>
  <si>
    <t>19 Mei 2017</t>
  </si>
  <si>
    <t>1556 Tahun 2016</t>
  </si>
  <si>
    <t>Jl. Raya Karang Pandan No. 8 Rt. 005/ Rw. 001, desa Karang Pandan, Kec. Pakisaji, Malang, Jawa timur</t>
  </si>
  <si>
    <t>Jl. Raya Karang Pandan No. 8 Rt. 005 / Rw. 001 Desa Karang Pandan Kec. Pakisaji, Malang - Jawa Timur</t>
  </si>
  <si>
    <t>Malang</t>
  </si>
  <si>
    <t>0341-837784</t>
  </si>
  <si>
    <t>0341-3074010</t>
  </si>
  <si>
    <t>info@nusantaracargo.co.id, h.rudik@yahoo.com</t>
  </si>
  <si>
    <t>Rudik Hartono (Direktur) - 082139510876, Sujak Heri Santoso - 081399308096</t>
  </si>
  <si>
    <t>195</t>
  </si>
  <si>
    <t>Pacific Express Cargo</t>
  </si>
  <si>
    <t>8813699999990277</t>
  </si>
  <si>
    <t>14 Maret 2017</t>
  </si>
  <si>
    <t>046 Tahun 2015</t>
  </si>
  <si>
    <t>19 Oktober 2015</t>
  </si>
  <si>
    <t>Jl. Hang Tuah No. 1-3 X, Dusun Kaja, Kel. Renon, Kec. Denpasar Selatan</t>
  </si>
  <si>
    <t>(0361) 235181</t>
  </si>
  <si>
    <t>(0361) 238062 -241141</t>
  </si>
  <si>
    <t>cargo@pacific-bali.com
opr@pacific-bali.com</t>
  </si>
  <si>
    <t>I Wayan Sudiana (08123908671)
Fanny Herawati (087861181756)</t>
  </si>
  <si>
    <t>196</t>
  </si>
  <si>
    <t>Pahala Kencana</t>
  </si>
  <si>
    <t>8813699999990278</t>
  </si>
  <si>
    <t>1325 Tahun 2016</t>
  </si>
  <si>
    <t>1 Agustus 2016</t>
  </si>
  <si>
    <t>Jl. Agil Kusumadya KM. 4, Desa Jati Wetan, Kec. Jati, Kabupaten Kudus, Jawa Tengah</t>
  </si>
  <si>
    <t>Jl. Raya Jatiasih No. 289, Bekasi</t>
  </si>
  <si>
    <t>8194708-84998701</t>
  </si>
  <si>
    <t>dendysatriadi@gmail.com
imammukhlisin@gmail.com</t>
  </si>
  <si>
    <t>Dendy Satriadi (08558998033)
Imam (08558998168)</t>
  </si>
  <si>
    <t>197</t>
  </si>
  <si>
    <t>Paketku Global Sinergi</t>
  </si>
  <si>
    <t>8813699999990280</t>
  </si>
  <si>
    <t>047 Tahun 2016</t>
  </si>
  <si>
    <t>29 Feb 2016</t>
  </si>
  <si>
    <t>Taman Tekno Sektor XI BSD, Blok J-2/7, Kel. Setu, Kec. Setu, Tangerang Selatan, Banten 12314</t>
  </si>
  <si>
    <t>Taman Tekno Sektor XI BSD Blok J-2 No.7, Kel. Setu, Kec. Setu, Tangerang Selatan</t>
  </si>
  <si>
    <t>Jl. Kerja Bakti No. 27 Rt/Rw. 014/002 Jakarta Timur, DKI Jakarta</t>
  </si>
  <si>
    <t>(021) 75880155 / 0158</t>
  </si>
  <si>
    <t>arnus@paketku.com</t>
  </si>
  <si>
    <t>Yustana Arnus (08127736789)</t>
  </si>
  <si>
    <t>26/05/2017</t>
  </si>
  <si>
    <t>198</t>
  </si>
  <si>
    <t>Palapa Lintas Nusantara</t>
  </si>
  <si>
    <t>8813699999990281</t>
  </si>
  <si>
    <t>1005 Tahun 2016</t>
  </si>
  <si>
    <t>Jl. Cipinang Indah No. 1, Rt.001/ Rw. 013, kel. Cipinang Muara, Kec. Jatinegara, Jakarta Timur, DKI Jakarta</t>
  </si>
  <si>
    <t>021-29361198-99</t>
  </si>
  <si>
    <t>hendrik_akbar@yahoo.com, ptpln16@gmail.com</t>
  </si>
  <si>
    <t>Hendrik 081317854264 / Elma Rizal ( 081285004675, 085211126226 )</t>
  </si>
  <si>
    <t>199</t>
  </si>
  <si>
    <t>Pam Transpor Indonesia</t>
  </si>
  <si>
    <t>8813699999990282</t>
  </si>
  <si>
    <t>1212 Tahun 2016</t>
  </si>
  <si>
    <t>12 Juni 2016</t>
  </si>
  <si>
    <t>Santa Lusia Building Lantai 2, Jl. Dewi Sartika Nomor 239. RT. 010 RW.004 Kel. Cawang Kec. Kramat Jati. Jakarta Timur. DKI Jakarta</t>
  </si>
  <si>
    <t>Jl. Rosliana VII No. 61 B Rt. 002/Rw. 001 Kel. Palmerah, Kec. Palmerah, Jakarta Pusat</t>
  </si>
  <si>
    <t>021-29628746</t>
  </si>
  <si>
    <t>moedji@pam.indonesia.com, jakarta@pam-indonesia.com</t>
  </si>
  <si>
    <t>Sunaryo (08161139885)</t>
  </si>
  <si>
    <t>200</t>
  </si>
  <si>
    <t>Pan Express Angkasa</t>
  </si>
  <si>
    <t>8813699999990283</t>
  </si>
  <si>
    <t>324 Tahun 2016</t>
  </si>
  <si>
    <t>Jl. Kartini VIII No. 53 Kel. Kartini Kec. Sawah Besar, Jakarta Pusat 10750</t>
  </si>
  <si>
    <t>Jl. Kartini VIII No. 54 G Kel. Kartini Kec. Sawah Besar, Jakarta Pusat 10750</t>
  </si>
  <si>
    <t>021-6393290</t>
  </si>
  <si>
    <t>panexa-logistic@gmail.com</t>
  </si>
  <si>
    <t>Steven (081317121778)</t>
  </si>
  <si>
    <t>201</t>
  </si>
  <si>
    <t>Panca Laksindo Express</t>
  </si>
  <si>
    <t>8813699999990285</t>
  </si>
  <si>
    <t>006 Tahun 2016</t>
  </si>
  <si>
    <t>Jl. Kalibata Utara II No. 26, Kel. Kalibata, Kec. Pancoran, Jakarta Selatan, DKI Jakarta</t>
  </si>
  <si>
    <t>Jl. Kalibata Utara II No.26, Kel. Kalibata, Kec. Pancoran, Jakarta Selatan</t>
  </si>
  <si>
    <t>(021) 79193453-55</t>
  </si>
  <si>
    <t>7943805-79190260</t>
  </si>
  <si>
    <t>tomy@panca-express.com</t>
  </si>
  <si>
    <t>Tomy (08567570772)</t>
  </si>
  <si>
    <t>202</t>
  </si>
  <si>
    <t>Panca Sari Abadi</t>
  </si>
  <si>
    <t>8813699999990286</t>
  </si>
  <si>
    <t>1792 Tahun 2016</t>
  </si>
  <si>
    <t>Jl. Diponegoro No. 49 RT. 002/RW. 010 Kel. Bugis Kec. Sumbawa, Nusa Tenggara Barat 84313</t>
  </si>
  <si>
    <t>Jl. Diponegoro No. 53 A Sumbawa Besar</t>
  </si>
  <si>
    <t>Sumbawa</t>
  </si>
  <si>
    <t>(0371) 21513 / 21127</t>
  </si>
  <si>
    <t>(0371) 21127</t>
  </si>
  <si>
    <t>pancasari.transport@hotmail.com</t>
  </si>
  <si>
    <t>Ngakan Putu Supardana</t>
  </si>
  <si>
    <t>203</t>
  </si>
  <si>
    <t>Pandu Siwi Bandung</t>
  </si>
  <si>
    <t>8813699999990288</t>
  </si>
  <si>
    <t>332 Tahun 2016</t>
  </si>
  <si>
    <t>Jl. Lodaya Nomor 73, RT. 001/RW. 001, Kel. Lingkar Selatan, Kec. Lengkong, Bandung, Jawa Barat</t>
  </si>
  <si>
    <t>ipahsopariah@yahoo.com
iqbal.sutandar@gmai.com</t>
  </si>
  <si>
    <t>Wawan (08121472597)
Ipah (081320394857)
Iqbal (085722556123)</t>
  </si>
  <si>
    <t>204</t>
  </si>
  <si>
    <t>Pandu Siwi Sentosa</t>
  </si>
  <si>
    <t>8813699999990289</t>
  </si>
  <si>
    <t>086 Tahun 2016</t>
  </si>
  <si>
    <t>Jl. Raya Bekasi Timur KM. 18 No. 30, RT. 006 / RW. 011, Kel. Jatinegara, Kec. Cakung, Jakarta Timur, DKI Jakarta</t>
  </si>
  <si>
    <t>Jl. Raya Bekasi Timur Km 18 No. 30, RT. 001/RW. 007, Kel. Jatinegara Kaum, Kec. Pulogadung, Jakarta Timur, DKI Jakarta</t>
  </si>
  <si>
    <t>4616007/4602993-4619588</t>
  </si>
  <si>
    <t>46825712-4619589/4616008</t>
  </si>
  <si>
    <t>mohamad.khoironi@pandulogistics.com, harry.kurnyawan@pandulogistics.com, infopss@pandulogistics.com</t>
  </si>
  <si>
    <t>M. Bhakti Kasry / M. Khoironi (08212551986)</t>
  </si>
  <si>
    <t>15/05/2017</t>
  </si>
  <si>
    <t>205</t>
  </si>
  <si>
    <t>Paramas Permata</t>
  </si>
  <si>
    <t>8813699999990290</t>
  </si>
  <si>
    <t>021 Tahun 2015</t>
  </si>
  <si>
    <t>Jl. Griya Utama Blok C. 15 Puri Mutiara, Kel. Sunter Agung, Kec. Tanjung Priok, Jakarta Utara, DKI Jakarta</t>
  </si>
  <si>
    <t>Jl. Warakas 3 GG. 12/02 Tanjung Priok, Jakarta Utara</t>
  </si>
  <si>
    <t>dewiyanti354@gmail.com, pt.paramas_permata@yahoo.com</t>
  </si>
  <si>
    <t>Dewi 085810459973 / wahyu 081219768819</t>
  </si>
  <si>
    <t>206</t>
  </si>
  <si>
    <t>Pelangi Sukses Cemerlang</t>
  </si>
  <si>
    <t>8813699999990291</t>
  </si>
  <si>
    <t>Jl. Raya Bekasi KM. 24, Ruko Taman Modern Blok R-5 No. 3-5, Kel. Ujung Menteng, Kec. Cakung, Jakarta Timur, DKI Jakarta</t>
  </si>
  <si>
    <t>Jl. Raya Bekasi  KM.24 Ruko Taman Modern Blok R-5 No.3-5 Kel. Ujung Menteng Kec. Cakung, Jakarta Timur</t>
  </si>
  <si>
    <t>021-46822262</t>
  </si>
  <si>
    <t>mulyadi@prlangisuksescemerlang.com</t>
  </si>
  <si>
    <t>elly / Mulyadi (081288648715)</t>
  </si>
  <si>
    <t>207</t>
  </si>
  <si>
    <t>Perdana Jaya Tunggal Perkasa</t>
  </si>
  <si>
    <t>8813699999990292</t>
  </si>
  <si>
    <t>1848 Tahun 2016</t>
  </si>
  <si>
    <t>Jl. Gunung Galunggung (Cargo Permai) No. 3X Kel. Ubung Kaja Kec. Denpasar Utara,  Bali 80116</t>
  </si>
  <si>
    <t>0361-413511-430428</t>
  </si>
  <si>
    <t>0361-430428</t>
  </si>
  <si>
    <t>perdanajayacargo@yahoo.com</t>
  </si>
  <si>
    <t>L. widiyali 081936164375</t>
  </si>
  <si>
    <t>208</t>
  </si>
  <si>
    <t>Perigi Raja Terpadu</t>
  </si>
  <si>
    <t>8813699999990293</t>
  </si>
  <si>
    <t>082 Tahun 2016</t>
  </si>
  <si>
    <t>Ruko Taman Mahkota Mutiara Blok A. 2 No. 25, Kel. Benda, Kec. Benda, Kota Tangerang, Banten</t>
  </si>
  <si>
    <t>021-54375360, 54375359, 85585541(bapak Awie)</t>
  </si>
  <si>
    <t>(021) 54375360</t>
  </si>
  <si>
    <t>khayladln@ymail.com</t>
  </si>
  <si>
    <t>M. Namawi (081617346666)
Ian (081270222272)</t>
  </si>
  <si>
    <t>209</t>
  </si>
  <si>
    <t>Perishable Logistics Indonesia</t>
  </si>
  <si>
    <t>8813699999990294</t>
  </si>
  <si>
    <t>301 Tahun 2016</t>
  </si>
  <si>
    <t xml:space="preserve">Taman Palem Lestari Ruko Galaxy Blok O No. 2 RT. 13/08 Outer Ring Road Kamal Kec. Cengkareng Barat Kec. Cengkareng Jakarta Barat 11730 </t>
  </si>
  <si>
    <t xml:space="preserve">Taman Palem Lestari Ruko Galaxy Blok O No. 1 RT. 13/08 Outer Ring Road Kamal Kec. Cengkareng Barat Kec. Cengkareng Jakarta Barat 11730 </t>
  </si>
  <si>
    <t>021-55951000</t>
  </si>
  <si>
    <t>albertgutama@att-group.co.id</t>
  </si>
  <si>
    <t>Albert R. Gutama(08128092646), Teguh S. (082312127006 dan Dhaka(085729444437)</t>
  </si>
  <si>
    <t>210</t>
  </si>
  <si>
    <t>Perjasa Trans Logistic</t>
  </si>
  <si>
    <t>8813699999990295</t>
  </si>
  <si>
    <t>1849 Tahun 2016</t>
  </si>
  <si>
    <t>Jl.Ilham No. 3B Kel. Sungai Bangkong Kec. Pontianak Kota PONTIANAK</t>
  </si>
  <si>
    <t xml:space="preserve">Jl. Pak Benceng No.6 Pontianak </t>
  </si>
  <si>
    <t>Jl.Ilham No. 2B Kel. Sungai Bangkong Kec. Pontianak Kota PONTIANAK</t>
  </si>
  <si>
    <t>(0561) 762287</t>
  </si>
  <si>
    <t>perjasalogistic@yahoo.com</t>
  </si>
  <si>
    <t>Dinda Septriani (085281704418)</t>
  </si>
  <si>
    <t>Aktif, Perusahaan pindah alamat ke Jl. Pak Benceng</t>
  </si>
  <si>
    <t>211</t>
  </si>
  <si>
    <t>Persada Batavia Mandiri</t>
  </si>
  <si>
    <t>8813699999990296</t>
  </si>
  <si>
    <t>034 Tahun 2015</t>
  </si>
  <si>
    <t>Jl. Gunung Sahari Raya No. 2, Komplek Marinatama Blok F No. 3 ABC, Kel. Pademangan Barat, Kec. Pademangan, Jakarta Pusat</t>
  </si>
  <si>
    <t>021-64700730</t>
  </si>
  <si>
    <t>thiagarajen@expeditionindonesia.org, edi.pangaribuan@expeditionindonesia.org</t>
  </si>
  <si>
    <t>thiagarajen (081388653208) /  Edi Pahala Pangaribuan</t>
  </si>
  <si>
    <t>212</t>
  </si>
  <si>
    <t>Persada Satria Banyumas</t>
  </si>
  <si>
    <t>8813699999990297</t>
  </si>
  <si>
    <t>1860 Tahun 2016</t>
  </si>
  <si>
    <t>Jl. Komisaris Bambang Suprapto No. 71 Kel. Purwokerto Lor Kec. Purwokerto Timur, Purwokerto</t>
  </si>
  <si>
    <t>Purwokerto</t>
  </si>
  <si>
    <t>0281-633760</t>
  </si>
  <si>
    <t>7632766-081327171862 (ibu maria)</t>
  </si>
  <si>
    <t>psb_pst@yahoo.com</t>
  </si>
  <si>
    <t>Daniel
(081327133237)</t>
  </si>
  <si>
    <t>213</t>
  </si>
  <si>
    <t>Pikmiap Ekspres Global</t>
  </si>
  <si>
    <t>8813699999990298</t>
  </si>
  <si>
    <t>Layanan Komunikasi Tertulis dan/atau Surat Elektronik; Layanan Paket; dan Layanan Keagenan Pos</t>
  </si>
  <si>
    <t>259 Tahun 2016</t>
  </si>
  <si>
    <t>2 Nov 2016</t>
  </si>
  <si>
    <t>Jl. Mataram Raya No.6 Kel. Selong Kec. Kebayoran Baru Jakarta Selatan. DKI Jakarta</t>
  </si>
  <si>
    <t>Afad (081574567362)</t>
  </si>
  <si>
    <t>214</t>
  </si>
  <si>
    <t>Pos Indonesia (Persero)</t>
  </si>
  <si>
    <t>8813699999990299</t>
  </si>
  <si>
    <t>278 Tahun 2016</t>
  </si>
  <si>
    <t>Jl. Banda Nomor 30, Kel. Citarum, Kec. Bandung Wetan, Bandung Jawa Barat</t>
  </si>
  <si>
    <t>Faridmadani@ymail.com
muhartini@gmail.com</t>
  </si>
  <si>
    <t>Farid (087722111693)
Muhartini (085974685999)</t>
  </si>
  <si>
    <t>215</t>
  </si>
  <si>
    <t>Layanan Transaksi Keuangan</t>
  </si>
  <si>
    <t>279 tahun 2016</t>
  </si>
  <si>
    <t>216</t>
  </si>
  <si>
    <t>280 Tahun 2016</t>
  </si>
  <si>
    <t>217</t>
  </si>
  <si>
    <t>Praya Kuala Nusa</t>
  </si>
  <si>
    <t>8813699999990301</t>
  </si>
  <si>
    <t>044 Tahun 2016</t>
  </si>
  <si>
    <t>Tamini Square, Jl. Raya TMII Lantai First Blok FS Nomor 9, Kel. Pinang Ranti, Kec. Makasar, Jakarta Timur, DKI Jakarta</t>
  </si>
  <si>
    <t>Jl. Trans AD VI No. 5 Jatirangon/Jatisampurna Bekasi 17432</t>
  </si>
  <si>
    <t>021-28671279</t>
  </si>
  <si>
    <t>samsulcom20@gmail.com, aryoadhyaksa@kualaexpress.com</t>
  </si>
  <si>
    <t>Ir. Suprapto Soemardan, Msc / Samsul Huda (081218322004)</t>
  </si>
  <si>
    <t>Lap. LKO NIHIL</t>
  </si>
  <si>
    <t>218</t>
  </si>
  <si>
    <t>Prima Antar Nusa</t>
  </si>
  <si>
    <t>8813699999990302</t>
  </si>
  <si>
    <t>069 Tahun 2016</t>
  </si>
  <si>
    <t>Jl. Tanah Abang I No. 12-Q, Kel. Petojo, Kec. Gambir, Jakarta Pusat, DKI Jakarta</t>
  </si>
  <si>
    <t>021-3519953</t>
  </si>
  <si>
    <t>primaantarnusa@ymail.com</t>
  </si>
  <si>
    <t>Eha Nurhayati / Nurul (081617003313)</t>
  </si>
  <si>
    <t>219</t>
  </si>
  <si>
    <t>Prima Domestik Ekspressindo</t>
  </si>
  <si>
    <t>8813699999990303</t>
  </si>
  <si>
    <t>262 Tahun 2016</t>
  </si>
  <si>
    <t>Prima Graha Building, Jl. Warung Jati Timur No. 4-6 Kel. Kalibata Kec. Pancoran, Jakarta Selatan 12740</t>
  </si>
  <si>
    <t xml:space="preserve">Prima Graha Building, Jl. Warung Jati Timur No. 4-6 Kel. Kalibata, Kec. Pancoran, Jakarta Selatan </t>
  </si>
  <si>
    <t>(021) 7900083</t>
  </si>
  <si>
    <t>(021) 79187899</t>
  </si>
  <si>
    <t>masduki.pde@prima-logistic.com</t>
  </si>
  <si>
    <t>Masduki (081932665112)</t>
  </si>
  <si>
    <t>220</t>
  </si>
  <si>
    <t>Prima Express Nugraha Abadi</t>
  </si>
  <si>
    <t>8813699999990304</t>
  </si>
  <si>
    <t>283 Tahun 2016</t>
  </si>
  <si>
    <t>Jl. Raya Serpong Melati Vista Blok A No. 8, Kel. Lengkong Karya, Kec. Serpong Utara, Tangerang, Banten 15322</t>
  </si>
  <si>
    <t>alamat tidak ditemukan</t>
  </si>
  <si>
    <t>221</t>
  </si>
  <si>
    <t>Prima Multi Cipta</t>
  </si>
  <si>
    <t>8813699999990305</t>
  </si>
  <si>
    <t>021 Tahun 2016</t>
  </si>
  <si>
    <t>Jl. Cikini I, No. 6, Kel. Cikini, Kec. Menteng, Jakarta Pusat, DKI Jakarta</t>
  </si>
  <si>
    <t>021-3140583</t>
  </si>
  <si>
    <t>021-3141968</t>
  </si>
  <si>
    <t>personalia@ptpmc.co.id, h.irooth@ptpmc.co.id</t>
  </si>
  <si>
    <t>Marlen (081383133589)</t>
  </si>
  <si>
    <t>Keberatan memberikan data pendapatan</t>
  </si>
  <si>
    <t>222</t>
  </si>
  <si>
    <t>Pumasera Mitra Sejahtera</t>
  </si>
  <si>
    <t>8813699999990307</t>
  </si>
  <si>
    <t>1074 Tahun 2014</t>
  </si>
  <si>
    <t>Jl. Gelong Baru Tengah No. 2A, RT. 011/RW. 02, Kel. Tomang, Kec. Grogol Petamburan, Jakarta Barat, DKI Jakarta</t>
  </si>
  <si>
    <t>Jl. Gelong Baru Tengah No. 2 A, Rt. 011/02, Kel. Tomang, Kec. Grogol Petamburan, Jakarta Barat</t>
  </si>
  <si>
    <t>021-56953611</t>
  </si>
  <si>
    <t>021-56953612</t>
  </si>
  <si>
    <t>kristiawan@pumasera.com</t>
  </si>
  <si>
    <t>Kristiawan (0817748606)</t>
  </si>
  <si>
    <t>223</t>
  </si>
  <si>
    <t>Rachmathutama Pratama Mandiri</t>
  </si>
  <si>
    <t>8813699999990313</t>
  </si>
  <si>
    <t>1854 Tahun 2016</t>
  </si>
  <si>
    <t>Ruko Grand Prima Bintara, Jl. Terusan I Gusti Ngurah Rai No. 32 Rt. 009 Rw. 016, Kel. Bintara Kec. Bekasi Barat, Bekasi - Jawa Barat 17134</t>
  </si>
  <si>
    <t>021-88863360</t>
  </si>
  <si>
    <t>(021) 88863361</t>
  </si>
  <si>
    <t>mula@airparcel-express.com</t>
  </si>
  <si>
    <t>Mula (082114983897)</t>
  </si>
  <si>
    <t>224</t>
  </si>
  <si>
    <t>Rahayu Putra Persada</t>
  </si>
  <si>
    <t>8813699999990314</t>
  </si>
  <si>
    <t>1424 Tahun 2016</t>
  </si>
  <si>
    <t>Kios Terminal Kebon Polo No. 41-43, Potrobangsan, Magelang, Jawa Tengah 56116</t>
  </si>
  <si>
    <t>Magelang</t>
  </si>
  <si>
    <t>(0293) 362232 (hunting), 5529293, 3276363</t>
  </si>
  <si>
    <t>(0293) 3276275</t>
  </si>
  <si>
    <t>mansionhelper@gmail.com, sekarjatitravel@gmail.com</t>
  </si>
  <si>
    <t>Rully Djunaedi/ibu yuyun/pak dodi 081802699911(ratrijanto)</t>
  </si>
  <si>
    <t>225</t>
  </si>
  <si>
    <t>Raisa Nadira</t>
  </si>
  <si>
    <t>8813699999990315</t>
  </si>
  <si>
    <t>326 Tahun 2016</t>
  </si>
  <si>
    <t>Jl. Sarijadi Blok 23 No.71 Kel.Sukawarna Kec. Sukajadi BANDUNG 40164</t>
  </si>
  <si>
    <t>(022) 91212306</t>
  </si>
  <si>
    <t>yudi.raisanadira.pt@gmail.com, yudi.translink@gmail.com</t>
  </si>
  <si>
    <t>Yudi Suyudi (081324562405)</t>
  </si>
  <si>
    <t>226</t>
  </si>
  <si>
    <t>Rajawali Trans</t>
  </si>
  <si>
    <t>8813699999990317</t>
  </si>
  <si>
    <t>Rini, Mariana, Ghofur</t>
  </si>
  <si>
    <t>1850 Tahun 2016</t>
  </si>
  <si>
    <t>Jl. Jend Sudirman No. 1 Rt. 002 Rw. 007, Kel. Kalijaga Kec. Harjamukti, Cirebon 45143</t>
  </si>
  <si>
    <t>Jl. Kahasa No. 1 , Cirebon</t>
  </si>
  <si>
    <t>Cirebon</t>
  </si>
  <si>
    <t>0231-484871</t>
  </si>
  <si>
    <t>(0231) 3313111</t>
  </si>
  <si>
    <t>sondjajaatjandra@yahoo.com</t>
  </si>
  <si>
    <t xml:space="preserve">Maynarti </t>
  </si>
  <si>
    <t>Alamat tidak sesuai dengan izin</t>
  </si>
  <si>
    <t>227</t>
  </si>
  <si>
    <t>Rapid Express Indonesia</t>
  </si>
  <si>
    <t>8813699999990319</t>
  </si>
  <si>
    <t>NULL</t>
  </si>
  <si>
    <t>1308 Tahun 2016</t>
  </si>
  <si>
    <t>Gedung Dipo Tower, Dipo Business Center Lantai 6 Unit B, Jl. Jend. Gatot Subroto Kav. 51-52 Kel. Petamburan, Kec. Tanah Abang, Jakarta Pusat, DKI Jakarta</t>
  </si>
  <si>
    <t xml:space="preserve"> Jl. Tanah Abang 5 No. F3, Kel. Petojo Selatan, Kec. Gambir, Jakarta Pusat</t>
  </si>
  <si>
    <t>Tidak Aktif, perusahaan pindah alamat ke Jl. Tanah Abang 5 dan sudah tidak ada aktifitas lagi</t>
  </si>
  <si>
    <t>228</t>
  </si>
  <si>
    <t>Ravera Angkasa Mandiri</t>
  </si>
  <si>
    <t>8813699999990320</t>
  </si>
  <si>
    <t>033 Tahun 2016</t>
  </si>
  <si>
    <t>Jl. Albaidho Raya No. 15, RT. 006 / RW. 006, Kel. Lubang Buaya, Kec. Cipayung, Jakarta Timur, DKI Jakarta</t>
  </si>
  <si>
    <t>Jl. Raya Pondok Gede No. 3 RT. 004 Rw 008, Lubang Buaya</t>
  </si>
  <si>
    <t>Jl. Raya Pondok Gede No. 3 Rt. 004/Rw. 008 Lubang Buaya Cipayung Jakarta Timur</t>
  </si>
  <si>
    <t>(021) 87785483</t>
  </si>
  <si>
    <t>(021) 87785484</t>
  </si>
  <si>
    <t>adi@ravera.co.id</t>
  </si>
  <si>
    <t>Kurniadi/Adi 081385561542</t>
  </si>
  <si>
    <t>Aktif, Perusahan pindah ke Jl. Raya pondok gede</t>
  </si>
  <si>
    <t>20/03/2017</t>
  </si>
  <si>
    <t>229</t>
  </si>
  <si>
    <t>Ray Jakarta Logistic</t>
  </si>
  <si>
    <t>8813699999990321</t>
  </si>
  <si>
    <t>1671 Tahun 2016</t>
  </si>
  <si>
    <t>Komplek Pangeran Jayakarta Centre B2 No. 16 Rt. 005/ Rw. 007, Kel. Mangga Dua Selatan, Kec. Sawah Besar, Jakarta Pusat, DKI Jakarta</t>
  </si>
  <si>
    <t>021-62202556</t>
  </si>
  <si>
    <t>mira@rayspeedindo.com, merryfo@rayspeedindo.com</t>
  </si>
  <si>
    <t xml:space="preserve">Fo Siat Khiu ( Direktur) / Mira </t>
  </si>
  <si>
    <t>230</t>
  </si>
  <si>
    <t>Restu Abadi Ekspedisi</t>
  </si>
  <si>
    <t>8813699999990323</t>
  </si>
  <si>
    <t>045 Tahun 2016</t>
  </si>
  <si>
    <t>Kampung Cibadak Rt. 003 / Rw. 001 Kel. Kertawangi Kec. Cisarua Bandung Barat, Jawa Barat</t>
  </si>
  <si>
    <t>Karasak Lama No. 106 Bandung</t>
  </si>
  <si>
    <t>022-5228654</t>
  </si>
  <si>
    <t xml:space="preserve">yana.suryana@raxcargo.co.id </t>
  </si>
  <si>
    <t>yana (081221988543)</t>
  </si>
  <si>
    <t>Aktif, pindah alamat ke karasak lama</t>
  </si>
  <si>
    <t>231</t>
  </si>
  <si>
    <t>Restu Mulya Mandiri</t>
  </si>
  <si>
    <t>8813699999990324</t>
  </si>
  <si>
    <t>951 Tahun 2016</t>
  </si>
  <si>
    <t>Jl. Pulau Kawe No. 32, Br. Bumi Werdhi, Desa Dauh Puri Kauh, Kec. Denpasar Barat, Denpasar, Bali</t>
  </si>
  <si>
    <t>0361-225043</t>
  </si>
  <si>
    <t>asmara@restumulya.com</t>
  </si>
  <si>
    <t>I Made Yudhi Asmara (08170679979)</t>
  </si>
  <si>
    <t>232</t>
  </si>
  <si>
    <t>Reycom Document Solusi</t>
  </si>
  <si>
    <t>8813699999990325</t>
  </si>
  <si>
    <t>1471 Tahun 2016</t>
  </si>
  <si>
    <t>Jl. Macan No. 6 Blok B-8 Daan Mogot, Kel. Duri Tepa, Kec. Kebon Jeruk, Jakarta Barat, DKI Jakarta</t>
  </si>
  <si>
    <t>Gedung Pakarti Center Lt.6 Jl. Tanah Abang No.23 Jakarta Pusat</t>
  </si>
  <si>
    <t>Jl. Tanah Abang 3 No. 23 Jakarta Pusat</t>
  </si>
  <si>
    <t>(021) 5642101, Pak Hery ( 085774666776 ) Pak Soleh ( 085718866886 )</t>
  </si>
  <si>
    <t>(021) 5674468</t>
  </si>
  <si>
    <t>hery.anto@rds.co.id</t>
  </si>
  <si>
    <t>Hery (085774666776)
Soleh (085718866886)</t>
  </si>
  <si>
    <t>Aktif, head office dan operasional pindah kegedung pakarti centre</t>
  </si>
  <si>
    <t>233</t>
  </si>
  <si>
    <t>Rhintisan Turangga Dirga</t>
  </si>
  <si>
    <t>8813699999990328</t>
  </si>
  <si>
    <t>Layanan Komunikasi Tertulis dan / atau Surat Elektronik dan Layanan Paket</t>
  </si>
  <si>
    <t>1412 Tahun 2016</t>
  </si>
  <si>
    <t>Jl. Ir. H. Juanda No. 77 Kel. Hamdan Kec. Medan Maimun, Medan 20152</t>
  </si>
  <si>
    <t>061-4513950</t>
  </si>
  <si>
    <t>(061) 4153897</t>
  </si>
  <si>
    <t>rhintisan@gmail.com</t>
  </si>
  <si>
    <t>Sri Rahayu (08126005211)</t>
  </si>
  <si>
    <t>234</t>
  </si>
  <si>
    <t>Riona Cargo</t>
  </si>
  <si>
    <t>8813699999990329</t>
  </si>
  <si>
    <t>1774 Tahun 2016</t>
  </si>
  <si>
    <t>Jl. Krembangan Makam No. 1-A Kel. Krembangan Selatan Kec. Krembangan, Surabaya - Jawa Timur 60175</t>
  </si>
  <si>
    <t>Jl. Krembangan Makam No. 5 Kel. Krembangan Selatan Kec. Krembangan, Surabaya - Jawa Timur 60175</t>
  </si>
  <si>
    <t>031-3558669</t>
  </si>
  <si>
    <t>031-3572176</t>
  </si>
  <si>
    <t>kasmia30yahoo@gmail.com</t>
  </si>
  <si>
    <t>Djaelani (08123088299)</t>
  </si>
  <si>
    <t>235</t>
  </si>
  <si>
    <t>Risa Pratama Nusantara</t>
  </si>
  <si>
    <t>8813699999990330</t>
  </si>
  <si>
    <t>1414 Tahun 2016</t>
  </si>
  <si>
    <t>Ruko Nuansa Pondok Kelapa Indah, Jl. Raya Pondok Kelapa No. 7B Rt. 002/ Rw. 002 Kel. Pondok Kopi, Kec. Duren Sawit, Jakarta Timur, DKI Jakarta</t>
  </si>
  <si>
    <t xml:space="preserve">Ruko Nuansa Pondok kellapa Indah, Jl. Raya Pomdok Kelapa No.7B Rt:002/02 Kel. Pondok Kopi Kec. Duren Sawit, Jakarta Timur </t>
  </si>
  <si>
    <t>Jl. Raya Pondok Kelapa No. 7B, Rt. 002/Rw. )02 Kel. Pondok Kopi, Kec. Duren  Sawit Jakarta Timur.</t>
  </si>
  <si>
    <t>021-86806079</t>
  </si>
  <si>
    <t>(021) 869 058 93</t>
  </si>
  <si>
    <t>toniwijaya@risa-cargo.com</t>
  </si>
  <si>
    <t>Toni Wijaya (0818842175)</t>
  </si>
  <si>
    <t>236</t>
  </si>
  <si>
    <t>Rodik Macaninter</t>
  </si>
  <si>
    <t>8813699999990331</t>
  </si>
  <si>
    <t>1420 Tahun 2016</t>
  </si>
  <si>
    <t>Jl. Raya Tanjung Barat No. 45, Rt. 004/ Rw. 004, Kel. Tanjung Barat, Kec. Jagakarsa, Jakarta Selatan</t>
  </si>
  <si>
    <t xml:space="preserve">Jl. Pertanian Raya No.71 Lebak Bulus Jakarta Selatan </t>
  </si>
  <si>
    <t>021-75816950</t>
  </si>
  <si>
    <t>rodmacintl@gmail.com</t>
  </si>
  <si>
    <t>Rodik (08159706715)</t>
  </si>
  <si>
    <t>Aktif, Perusahaan Pindah ke jl. Pertanian</t>
  </si>
  <si>
    <t>237</t>
  </si>
  <si>
    <t>Royal Express Indonesia</t>
  </si>
  <si>
    <t>8813699999990334</t>
  </si>
  <si>
    <t>1544 Tahun 2016</t>
  </si>
  <si>
    <t>Jl. Let. Jend. S. Parman Kav. 92 D Rt. 001/ Rw. 08, Kel. Kota Bambu Utara, Kec. Palmerah, DKI Jakarta</t>
  </si>
  <si>
    <t>Jl. Letjend. S. Parman Kav.92D Rt:001/08, Kel. Kota Bambu Utara, Kec. Palmerah, Jakarta Barat</t>
  </si>
  <si>
    <t>Jl. Let. Jend. S. Parman Kav. 92 D Slipi, Jakarta Barat</t>
  </si>
  <si>
    <t>(021) 56962234</t>
  </si>
  <si>
    <t xml:space="preserve">cristya@rex.co.id </t>
  </si>
  <si>
    <t>Critya</t>
  </si>
  <si>
    <t>238</t>
  </si>
  <si>
    <t>Rush Cargo Nusantara</t>
  </si>
  <si>
    <t>8813699999990335</t>
  </si>
  <si>
    <t>070 Tahun 2016</t>
  </si>
  <si>
    <t>Citi Business Park Blok H Nomor 01, Jl. Peta Selatan, Kel. Kalideres, Kec. Kalideres, Jakarta Barat, DKI Jakarta</t>
  </si>
  <si>
    <t>Ruko Citi Business Park Blok H No. 01 Jl. Peta Selatan Kel Kalideres Kec Kalideres, Jakata Barat, DKI Jakarta</t>
  </si>
  <si>
    <t>Jl. Peta Selatan Citi Business Park Blok H No. 1 Kel. Kalideres, Kec. Kalideres Jakarta Barat</t>
  </si>
  <si>
    <t>(021) 5419925</t>
  </si>
  <si>
    <t>(021) 5414013</t>
  </si>
  <si>
    <t>rushcargonusantara@yahoo.com, yudis_rcn@yahoo.com</t>
  </si>
  <si>
    <t>Yudistira 089656662035</t>
  </si>
  <si>
    <t>239</t>
  </si>
  <si>
    <t>Sadana Combinatama Express</t>
  </si>
  <si>
    <t>8813699999990336</t>
  </si>
  <si>
    <t>034 Tahun 2016</t>
  </si>
  <si>
    <t>Jl. Tembaan Tengah Blok B-61/63/65, Kel. Bubutan, Kec. Bubutan, Surabaya, Jawa Timur</t>
  </si>
  <si>
    <t>Jl. Pasar Turi B-61/63 Surabaya</t>
  </si>
  <si>
    <t>031-3559753</t>
  </si>
  <si>
    <t>031-3540472</t>
  </si>
  <si>
    <t>sadana.combitama@gmail.com</t>
  </si>
  <si>
    <t>Johanes</t>
  </si>
  <si>
    <t>240</t>
  </si>
  <si>
    <t>Safari Dharma Sakti</t>
  </si>
  <si>
    <t>8813699999990337</t>
  </si>
  <si>
    <t>081 Tahun 2016</t>
  </si>
  <si>
    <t>29 Maret 2016</t>
  </si>
  <si>
    <t>Jl. Raya Kebayoran Lama No. 40, RT. 004/RW. 002, Kel. Grogol Utara, Kec. Kebayoran Lama, Jakarta Selatan, DKI Jakarta</t>
  </si>
  <si>
    <t>(021) 5326391,5330639-5306723</t>
  </si>
  <si>
    <t>021-5306723</t>
  </si>
  <si>
    <t>henobl@yahoo.com</t>
  </si>
  <si>
    <t>Arief</t>
  </si>
  <si>
    <t>13/01/2017</t>
  </si>
  <si>
    <t>241</t>
  </si>
  <si>
    <t>Safhira Tribuana Perkasa</t>
  </si>
  <si>
    <t>8813699999990338</t>
  </si>
  <si>
    <t>1324 Tahun 2016</t>
  </si>
  <si>
    <t>Jl. Selambo I Nomor 26-D Lingkungan IV, Kel. Amplas, Kec. Medan Amplas, Medan, Sumatera Utara</t>
  </si>
  <si>
    <t>(061) 7869791</t>
  </si>
  <si>
    <t>ekahendrytrg@gmail.com, asperindo.sumut@yahoo.com</t>
  </si>
  <si>
    <t>Mhd. Eka H. Tarigan</t>
  </si>
  <si>
    <t>Alamat ditemukan tetapi adalah rumah pimpinan</t>
  </si>
  <si>
    <t>28/02/2</t>
  </si>
  <si>
    <t>242</t>
  </si>
  <si>
    <t>Samudera Bouraq Perkasa</t>
  </si>
  <si>
    <t>8813699999990341</t>
  </si>
  <si>
    <t>074 Tahun 2016</t>
  </si>
  <si>
    <t>Gd. JPT Lantai II No. D 34, Pergudangan Bandara Soekarno-Hatta, Kel. Pajang, Kec. Benda, Tangerang, Banten</t>
  </si>
  <si>
    <t>021-55912045</t>
  </si>
  <si>
    <t>021-55912048</t>
  </si>
  <si>
    <t>budi.samudera@yahoo.com</t>
  </si>
  <si>
    <t>Budi (08156068388)</t>
  </si>
  <si>
    <t>243</t>
  </si>
  <si>
    <t>Santoso Teguh Sakti</t>
  </si>
  <si>
    <t>8813699999990342</t>
  </si>
  <si>
    <t>053 Tahun 2016</t>
  </si>
  <si>
    <t>Jl. Soekarno Hatta Nomor 21, Kel. Tidar Selatan, Kec. Magelang Selatan, Magelang, Jawa Tengah</t>
  </si>
  <si>
    <t>Jl. Soekarno Hatta No. 21</t>
  </si>
  <si>
    <t>0293-364040</t>
  </si>
  <si>
    <t>0293-310164</t>
  </si>
  <si>
    <t>paketsantoso@gmail.com</t>
  </si>
  <si>
    <t>Sardjito Sani</t>
  </si>
  <si>
    <t>244</t>
  </si>
  <si>
    <t>Sarana Daya Semesta</t>
  </si>
  <si>
    <t>8813699999990343</t>
  </si>
  <si>
    <t>1776 Tahun 2016</t>
  </si>
  <si>
    <t>Jl. Kemanggisan Utama Raya No. 19 RT/RW. 011/06 Kel. Kemanggisan Kec. Palmerah JAKARTA BARAT</t>
  </si>
  <si>
    <t xml:space="preserve">Jl. Taman Jati Baru No.20, Jakarta Pusat </t>
  </si>
  <si>
    <t>Jl. Kota Bambu Selatan IV No. 24 Slipi Jakarta</t>
  </si>
  <si>
    <t>(021) 5697 0166</t>
  </si>
  <si>
    <t>hery@ptsds.c.id</t>
  </si>
  <si>
    <t>Hery (081218540788)</t>
  </si>
  <si>
    <t>Aktif, perusahaan pindah alamat ke Jl. Taman Jati Baru No. 20</t>
  </si>
  <si>
    <t>245</t>
  </si>
  <si>
    <t>Sayap Biru Ekspres</t>
  </si>
  <si>
    <t>8813699999990346</t>
  </si>
  <si>
    <t>1059 Tahun 2014</t>
  </si>
  <si>
    <t>19 Desember 2014</t>
  </si>
  <si>
    <t>Jl. Pejompongan III No. 7, Kel. Bendungan Hilir, Kec. Tanah Abang, Jakarta Pusat, DKI Jakarta</t>
  </si>
  <si>
    <t>(021) 5737321 /
55913626</t>
  </si>
  <si>
    <t>021-5708529/ Operasional : 55913628</t>
  </si>
  <si>
    <t>Tri Joko (0818402001)</t>
  </si>
  <si>
    <t>Aktif, Alamat sesuai dengan izin dan operasional di Komp. Pergudangan Soewarna</t>
  </si>
  <si>
    <t>246</t>
  </si>
  <si>
    <t>033 Tahun 2015</t>
  </si>
  <si>
    <t>Satu Izin Layanan Paket dan Komunikasi Tertulis</t>
  </si>
  <si>
    <t>247</t>
  </si>
  <si>
    <t>Sena Satwika</t>
  </si>
  <si>
    <t>8813699999990347</t>
  </si>
  <si>
    <t>1683 Tahun 2016</t>
  </si>
  <si>
    <t>Gedung RPX Center  Lt. 9, Jl. Ciputat Raya No. 99 Kel. Pondok Pinang Kec. Kebayoran Lama, Jakarta Selatan 12310</t>
  </si>
  <si>
    <t>Gedung RPX Center Lt. 9, Jl. Ciputat Raya No. 99 Kel. Pondok Pinang Kec. Kebayoran Lama, Jakarta Selatan</t>
  </si>
  <si>
    <t>021-75901800</t>
  </si>
  <si>
    <t>248</t>
  </si>
  <si>
    <t>Serasi Logistics Indonesia</t>
  </si>
  <si>
    <t>8813699999990348</t>
  </si>
  <si>
    <t>1042 Tahun 2014</t>
  </si>
  <si>
    <t>Graha Sera Lt. 4 Jl. Mitra Sunter Boulevard Kav. 90/C-2 Kel. Sunter Jaya, Kec. Tanjung Priok, Jakarta Utara, DKI Jakarta</t>
  </si>
  <si>
    <t>Pulo Gebang Kirana Blok C 2/41 Rt/Rw. 018/006 Pulo Gebang, Cakung, Jakarta Timur - DKI Jakarta</t>
  </si>
  <si>
    <t>021-44850099 / 021-29017800</t>
  </si>
  <si>
    <t>021-44853366</t>
  </si>
  <si>
    <t>hermanbw@harmoni-logistics.com, edi.gunawan@serasi.astra.co.id, randa.pratama@astra.sera.co.id</t>
  </si>
  <si>
    <t>Edy Gunawan / Randa Pratama 081310510772</t>
  </si>
  <si>
    <t>249</t>
  </si>
  <si>
    <t xml:space="preserve">Layanan Komunikasi Tertulis dan/atau Surat Elektronik </t>
  </si>
  <si>
    <t>1043 Tahun 2014</t>
  </si>
  <si>
    <t>250</t>
  </si>
  <si>
    <t>Sicepat Ekspres Indonesia</t>
  </si>
  <si>
    <t>8813699999990349</t>
  </si>
  <si>
    <t>Layanan paket</t>
  </si>
  <si>
    <t>1307 Tahun 2016</t>
  </si>
  <si>
    <t>Jl. Gading Golf Boulevard Ruko Crystal I Blok B No. 8 Gading Serpong, Kel. Pakulonan Barat, Kec. Kelapa Dua, Tangerang, Banten</t>
  </si>
  <si>
    <t xml:space="preserve">Jl. Daan Mogot II No.100 M-N Kel. Duri Kepa Kec. Kebon Jeruk Jakarta Barat </t>
  </si>
  <si>
    <t>wulang@sicepat.com</t>
  </si>
  <si>
    <t>Wulang Dewanto (08174108180)</t>
  </si>
  <si>
    <t>Aktif, Perusahaan Pindah alamat ke Jl. Daan mogot</t>
  </si>
  <si>
    <t>251</t>
  </si>
  <si>
    <t>Sinar Mas Pelangi</t>
  </si>
  <si>
    <t>8813699999990351</t>
  </si>
  <si>
    <t>layanan komunikasi tertulis dan/atau surat elektronik dan Layanan Paket</t>
  </si>
  <si>
    <t>055 Tahun 2015</t>
  </si>
  <si>
    <t>Jl. Tanah Tinggi Timur No. 01A, RT. 001/RW. 02, Kel. Harapan Mulia, Kec. Kemayoran, Jakarta Pusat, DKI Jakarta</t>
  </si>
  <si>
    <t xml:space="preserve">Jl. Tanah Tinggi Timur No. 1A RT 001/RW 002 Kel Harapan Mulia Kec. Kemayoran Jakarta Pusat </t>
  </si>
  <si>
    <t>021-4268989</t>
  </si>
  <si>
    <t>spl_cargo@yahoo.com, syafii.zainul@gmail.com, novie_anista@yahoo.com</t>
  </si>
  <si>
    <t>H. Benny Pribadi, Syafii 081286775301, Lena Hp. 083819361171  / 081290794199, Novi Hp. 08151977281</t>
  </si>
  <si>
    <t>252</t>
  </si>
  <si>
    <t>Sinar Mataram Cepat</t>
  </si>
  <si>
    <t>8813699999990352</t>
  </si>
  <si>
    <t>29 Tahun 2015</t>
  </si>
  <si>
    <t>16 Januari 2015</t>
  </si>
  <si>
    <t>Jl. Jenderal Sudirman No. 99X, Gegutu Timur. Kel. Rembiga, Kec. Selaparang, Kota Mataram, Nusa Tenggara Barat</t>
  </si>
  <si>
    <t>0370-6178431</t>
  </si>
  <si>
    <t>sinarmataramcepat@gmail.com</t>
  </si>
  <si>
    <t>Imam Sahudi (081907964148)</t>
  </si>
  <si>
    <t>253</t>
  </si>
  <si>
    <t>30 Tahun 2015</t>
  </si>
  <si>
    <t>254</t>
  </si>
  <si>
    <t>31 Tahun 2015</t>
  </si>
  <si>
    <t>255</t>
  </si>
  <si>
    <t>Sinar Usaha Cemerlang</t>
  </si>
  <si>
    <t>8813699999990353</t>
  </si>
  <si>
    <t>1069 Tahun 2014</t>
  </si>
  <si>
    <t>Jl. Kwini No. 1, Gedung Timsco Unit B Lantai 2, Kel. Senen, Kec. Senen, Jakarta Pusat, DKI Jakarta</t>
  </si>
  <si>
    <t>Jl. Yasmin Raya No. 119 Taman Yasmin Cilendek Timur Rt. 06/Rw. 009, Bogor Barat Kota Bogor</t>
  </si>
  <si>
    <t>021-70277995 , 34831154</t>
  </si>
  <si>
    <t>021-3840056</t>
  </si>
  <si>
    <t>wd.sutrisno@yahoo.com, suc_express@gmail.com, ptsinarusahacemerlang@yahoo.co.id</t>
  </si>
  <si>
    <t>Ir. Wasi Kirana / Sutrisno (081215421500 / 087770608545)</t>
  </si>
  <si>
    <t>256</t>
  </si>
  <si>
    <t>1068 Tahun 2014</t>
  </si>
  <si>
    <t>8/02/217</t>
  </si>
  <si>
    <t>257</t>
  </si>
  <si>
    <t>Solid Mandiri Sentosa</t>
  </si>
  <si>
    <t>8813699999990358</t>
  </si>
  <si>
    <t>041 Tahun 2015</t>
  </si>
  <si>
    <t>Jl. Joglo Raya No. 46A, RT. 012/RW. 003, Kel. Joglo, Kec. Kembangan, Jakarta Barat</t>
  </si>
  <si>
    <t xml:space="preserve">Jl. Joglo Raya No.77 Jakarta Barat </t>
  </si>
  <si>
    <t>Jl. Joglo Raya No. 46 A, Jakarta Barat 11640</t>
  </si>
  <si>
    <t>(021) 58908808</t>
  </si>
  <si>
    <t>pipit@solidmandiri.co.id, sintia@solidmandiri.co.id</t>
  </si>
  <si>
    <t>Pipit (081295300062)</t>
  </si>
  <si>
    <t>Aktif, perusahaan pindah alamat ke Jl. Joglo Raya No. 77</t>
  </si>
  <si>
    <t>258</t>
  </si>
  <si>
    <t>Speedy Turtle Indonesia</t>
  </si>
  <si>
    <t>8813699999990359</t>
  </si>
  <si>
    <t>328 Tahun 2016</t>
  </si>
  <si>
    <t>JL. Raya Dharmahusada Indah Blok F No. 221 Kel. Manyar Sabrangan Kec. Mulyorejo, Surabaya 60116</t>
  </si>
  <si>
    <t>031-5945640</t>
  </si>
  <si>
    <t>malaclarisa@gmail.com</t>
  </si>
  <si>
    <t>Nur Kumala Sari (081216480996)</t>
  </si>
  <si>
    <t>259</t>
  </si>
  <si>
    <t>Sriwijaya Putra</t>
  </si>
  <si>
    <t>8813699999990360</t>
  </si>
  <si>
    <t>1856 Tahun 2016</t>
  </si>
  <si>
    <t>Jl. Kapten Cek Syeh No. 250 Kel. 18 Ilir Kec. Ilir Timur I, Palembang 30121</t>
  </si>
  <si>
    <t>(0711) 320679, 351145, 367071</t>
  </si>
  <si>
    <t>(0711) 318143</t>
  </si>
  <si>
    <t>Hatta Thamrin (dir. Expedisi)</t>
  </si>
  <si>
    <t>260</t>
  </si>
  <si>
    <t>Star Express Indonesia</t>
  </si>
  <si>
    <t>8813699999990361</t>
  </si>
  <si>
    <t>1463 Tahun 2016</t>
  </si>
  <si>
    <t>Gd. JPT 1 No. D 03 Area Cargo Bandara Soekarno-Hatta Kel. Panjang Kec. Benda Kota Tangerang</t>
  </si>
  <si>
    <t>(021) 55911916/7</t>
  </si>
  <si>
    <t>starexpressind@gmail.com</t>
  </si>
  <si>
    <t>Meksi (0812820884410)
Sehiul (085779454776)</t>
  </si>
  <si>
    <t>261</t>
  </si>
  <si>
    <t>Sukses Mandiri Sejahtera</t>
  </si>
  <si>
    <t>8813699999990363</t>
  </si>
  <si>
    <t>1838 Tahun 2016</t>
  </si>
  <si>
    <t>Jl. Sabang No. 27/11-H Kel. Sei Rengas Permata Kec. Medan Area, Medan - Sumatera Utara 20211</t>
  </si>
  <si>
    <t>Jl. Sabang No. 27 Medan</t>
  </si>
  <si>
    <t>(061) 7325513</t>
  </si>
  <si>
    <t>(061) 7367526</t>
  </si>
  <si>
    <t>sms1938@yahoo.com</t>
  </si>
  <si>
    <t>Peter (08126023899)</t>
  </si>
  <si>
    <t>262</t>
  </si>
  <si>
    <t>Sumberjaya Limec Cargo</t>
  </si>
  <si>
    <t>8813699999990364</t>
  </si>
  <si>
    <t>061 Tahun 2015</t>
  </si>
  <si>
    <t>Jl. Telepon Kota No. 5-B Kel. Roa Malaka Kec. Tambora, Jakarta Barat</t>
  </si>
  <si>
    <t>021-689066474</t>
  </si>
  <si>
    <t>sjl-cargo@yahoo.com</t>
  </si>
  <si>
    <t>Randy (08176759280), 
Edward (081298820081)</t>
  </si>
  <si>
    <t>263</t>
  </si>
  <si>
    <t>Sumber Sentral Ekpress</t>
  </si>
  <si>
    <t>8813699999990365</t>
  </si>
  <si>
    <t>1559 Tahun 2016</t>
  </si>
  <si>
    <t>Jl. Samudra No. 7 Rt. 002/ Rw. 004, Kel. Bongkaran, Kec. Pabean Cantikan, Surabaya, Jawa Timur</t>
  </si>
  <si>
    <t>031-3536760</t>
  </si>
  <si>
    <t>031-3536776</t>
  </si>
  <si>
    <t>sumbersentral@yahoo.com</t>
  </si>
  <si>
    <t>Yoko Purnomo Gita (081330787813)</t>
  </si>
  <si>
    <t>264</t>
  </si>
  <si>
    <t>Sun Dewata Express</t>
  </si>
  <si>
    <t>8813699999990366</t>
  </si>
  <si>
    <t>088 Tahun 2016</t>
  </si>
  <si>
    <t>Jl. Mampang Prapatan VI No. 38, Kel. Tegal Parang, Kec. Mampang Prapatan, Jakarta Selatan, DKI Jakarta</t>
  </si>
  <si>
    <t xml:space="preserve">Jl. Mampang Prapatan VI No.38, Kel. Tegal Parang, Kec. Mampang Prapatan, Jakarta Selatan </t>
  </si>
  <si>
    <t>(021) 7983120</t>
  </si>
  <si>
    <t>soesilosde@gmail.com, sde.tangerang@gmail.com</t>
  </si>
  <si>
    <t>H. Soesilo (0816882803 / 081216462588)</t>
  </si>
  <si>
    <t>265</t>
  </si>
  <si>
    <t>Sun Ekspres</t>
  </si>
  <si>
    <t>8813699999990367</t>
  </si>
  <si>
    <t>232 Tahun 2016</t>
  </si>
  <si>
    <t>Jl. Bisma Raya Blok A No. 65, Kel. Sunter Agung, Kec. Tanjung Priuk, Jakarta Utara, DKI Jakarta</t>
  </si>
  <si>
    <t>021 - 22651126</t>
  </si>
  <si>
    <t>yohanes_4ever@yahoo.com, sunekspres@gmail.com, yohanes@sunekspres.co.id</t>
  </si>
  <si>
    <t>Yohanes 081807313705</t>
  </si>
  <si>
    <t>266</t>
  </si>
  <si>
    <t>Surya Baru Abadi</t>
  </si>
  <si>
    <t>8813699999990369</t>
  </si>
  <si>
    <t>1410 Tahun 2016</t>
  </si>
  <si>
    <t xml:space="preserve">Jl. Serdang Raya No. 15 Rt. 04/09 Kel. Cempaka Baru Kec. Kemayoran, Jakarta Pusat, DKI Jakarta </t>
  </si>
  <si>
    <t>(021) 4258572, 4258573, (021) 4258574</t>
  </si>
  <si>
    <t>(021) 4258574</t>
  </si>
  <si>
    <t>267</t>
  </si>
  <si>
    <t>Synergy First Logistics</t>
  </si>
  <si>
    <t>8813699999990371</t>
  </si>
  <si>
    <t>1791 Tahun 2016</t>
  </si>
  <si>
    <t>Jl. Raya Pondok Betung  No. 45 RT/RW 002/004 Kel. Pondok Karya Kec. Pondok Aren Kab. Bintaro, Kota Tangerang Selatan 15225</t>
  </si>
  <si>
    <t>Gedung First Logistics, Jl. Raya Pondok Betung  No. 45 RT/RW 002/004 Kel. Pondok Karya Kec. Pondok Aren Kab. Bintaro, Kota Tangerang Selatan 15225</t>
  </si>
  <si>
    <t>Tanggerang Selatan</t>
  </si>
  <si>
    <t>(021) 73880707</t>
  </si>
  <si>
    <t>(021) 7351902</t>
  </si>
  <si>
    <t>ririn@firstlogistics.co.id</t>
  </si>
  <si>
    <t>Drs. Raden Adrian (081381515271)
 Ririn Rekyan, (08557221274)</t>
  </si>
  <si>
    <t>268</t>
  </si>
  <si>
    <t>Tabitha Gracia Indonesia</t>
  </si>
  <si>
    <t>8813699999990372</t>
  </si>
  <si>
    <t>027 Tahun 2015</t>
  </si>
  <si>
    <t>Jl. Ende No. 52, RT. 008 RW. 016, Kel. Tanjung Priok. Kec. Tanjung Priok, Jakarta Utara, DKI Jakarta</t>
  </si>
  <si>
    <t>Jl. Ende No.52, RT.008 RW.016, Kel. Tanjung Priok. Kec. Tanjung Priok, Jakarta Utara</t>
  </si>
  <si>
    <t>Pantai Mutiara Blok R 35 Pluit, Penjaringan, Jakarta Utara</t>
  </si>
  <si>
    <t>021-5590811</t>
  </si>
  <si>
    <t>021-5590921</t>
  </si>
  <si>
    <t>legal@tabitha.com</t>
  </si>
  <si>
    <t>Nelly/Bachtiar 081398787844</t>
  </si>
  <si>
    <t>269</t>
  </si>
  <si>
    <t>Tehaer Abadi Exprindo</t>
  </si>
  <si>
    <t>8813699999990375</t>
  </si>
  <si>
    <t>307 Tahun 2016</t>
  </si>
  <si>
    <t xml:space="preserve">Faria Graha Jl. Dr. Makaliwe Raya No. 21 Kel. Grogol Kec. Grogol Petamburan, Jakarta Barat 11450 </t>
  </si>
  <si>
    <t>Faria Graha, Jl. Dr. Makaliwe Raya No.21 Kel. Grogol, Kec. Grogol Petamburan, Jakarta Barat</t>
  </si>
  <si>
    <t>(021) 5662159 / 5662164</t>
  </si>
  <si>
    <t>021-5662166-337817</t>
  </si>
  <si>
    <t>tehaerabadiexprindo@yahoo.com</t>
  </si>
  <si>
    <t>Syarief</t>
  </si>
  <si>
    <t>12/01/2017</t>
  </si>
  <si>
    <t>270</t>
  </si>
  <si>
    <t>Tetra Transport Exspeedy</t>
  </si>
  <si>
    <t>8813699999990377</t>
  </si>
  <si>
    <t>320 Tahun 2016</t>
  </si>
  <si>
    <t>Ruko Semarang Indah Blok E1 No. 33, Jl. Madukoro Raya, Semarang - Jawa Tengah</t>
  </si>
  <si>
    <t>021-7615512</t>
  </si>
  <si>
    <t>(024) 76632865</t>
  </si>
  <si>
    <t>catharinaefrie@ymail.com, srg@rex.co.id</t>
  </si>
  <si>
    <t>Efrie 085640321394, Anis 081390037113</t>
  </si>
  <si>
    <t>271</t>
  </si>
  <si>
    <t>Thomas Expres</t>
  </si>
  <si>
    <t>8813699999990378</t>
  </si>
  <si>
    <t>083 Tahun 2016</t>
  </si>
  <si>
    <t>Jl. Gunung Sahari Raya No. 51 A, Kel. Gunung Sahari Selatan, Kec. Kemayoran, Jakarta Pusat, DKI Jakarta</t>
  </si>
  <si>
    <t>021-4241027</t>
  </si>
  <si>
    <t>021-4246586</t>
  </si>
  <si>
    <t>thomas.expres@gmail.com</t>
  </si>
  <si>
    <t>Stephani Saputri (085717645769)</t>
  </si>
  <si>
    <t>272</t>
  </si>
  <si>
    <t>Three Stars Nusantara</t>
  </si>
  <si>
    <t>8813699999990379</t>
  </si>
  <si>
    <t>004 Tahun 2016</t>
  </si>
  <si>
    <t>20 Jan 2016</t>
  </si>
  <si>
    <t>Gedung Multi Piranti Graha Jl. Radin Inten No. 2 Kel. Duren Sawit Kec. Duren Sawit Jakarta Timur DKI Jakarta</t>
  </si>
  <si>
    <t>elyn.arsiana@gmail.com</t>
  </si>
  <si>
    <t>Ellyn Arsiana 08561001088</t>
  </si>
  <si>
    <t>Aktif, Alamat sesuai dengan izin dan belum menyampai LKO semester 2 tahun 2016</t>
  </si>
  <si>
    <t>273</t>
  </si>
  <si>
    <t>Tirta Jaya Trapac</t>
  </si>
  <si>
    <t>8813699999990381</t>
  </si>
  <si>
    <t>16 Mei 2017</t>
  </si>
  <si>
    <t>020 Tahun 2016</t>
  </si>
  <si>
    <t>Jl. Kalimantan No. 34, RT. 003 / RW. 002, Kel. Kasin, Kec. Klojen, Malang, Jawa Timur</t>
  </si>
  <si>
    <t>Jl. Kalimantan No. 34 / 36, RT. 003 / RW. 002, Kel. Kasin, Kec. Klojen, Malang, Jawa Timur</t>
  </si>
  <si>
    <t>Jl. Kalimantan No. 36 Malang</t>
  </si>
  <si>
    <t>0341-366148</t>
  </si>
  <si>
    <t>dwikustyaningrum@gmail.com</t>
  </si>
  <si>
    <t>Dwi Kustyaningrum (08123312637)</t>
  </si>
  <si>
    <t>274</t>
  </si>
  <si>
    <t>Titipan Express Utama</t>
  </si>
  <si>
    <t>8813699999990382</t>
  </si>
  <si>
    <t>1548 Tahun 2016</t>
  </si>
  <si>
    <t>Jl. Kalibesar Timur III No. 7 Kel. Pinangsia, kec. Taman Sari, Jakarta Barat 11110</t>
  </si>
  <si>
    <t>021-69118393</t>
  </si>
  <si>
    <t xml:space="preserve">info@titipanekspress-bni.com </t>
  </si>
  <si>
    <t>Engkus Rusjaman (081382985586)</t>
  </si>
  <si>
    <t>275</t>
  </si>
  <si>
    <t>Titipan Indah Taxi</t>
  </si>
  <si>
    <t>8813699999990383</t>
  </si>
  <si>
    <t>330 Tahun 2016</t>
  </si>
  <si>
    <t>JL. Brigjend. Katamso No. 60/78 Kel. Titi Kuning Kec. Medan Johor, Medan 20151</t>
  </si>
  <si>
    <t>061-4515195</t>
  </si>
  <si>
    <t>sophian.ian64@gmail.com</t>
  </si>
  <si>
    <t>Sopian Chandra (085261688889)</t>
  </si>
  <si>
    <t>276</t>
  </si>
  <si>
    <t>Titipan Kilat Suprapto</t>
  </si>
  <si>
    <t>8813699999990384</t>
  </si>
  <si>
    <t>327 Tahun 2016</t>
  </si>
  <si>
    <t>Jl. Garuda Nomor 71, Kel. Gunung Sahari Selatan, Kec. Kemayoran, Jakarta Pusat, DKI Jakarta</t>
  </si>
  <si>
    <t>021-42872340</t>
  </si>
  <si>
    <t>tks@tikinet.co.id</t>
  </si>
  <si>
    <t>yarlis (081318556855)</t>
  </si>
  <si>
    <t>277</t>
  </si>
  <si>
    <t>Top Express International</t>
  </si>
  <si>
    <t>8813699999990387</t>
  </si>
  <si>
    <t>066 Tahun 2016</t>
  </si>
  <si>
    <t>Jl. Irigasi Pasar Sipon Nomor 3, RT. 002/RW. 003, Kel. Cipondoh, Kec. Cipondoh, Tangerang, Banten</t>
  </si>
  <si>
    <t>Jl. Irigasi Pasar Sipon No. 3, Rt. 002/Rw. 003, Kel. Cipondoh, Kec. Cipondoh, Tangerang-Banten</t>
  </si>
  <si>
    <t>021-5724090, 25585541</t>
  </si>
  <si>
    <t>(021) 5731556</t>
  </si>
  <si>
    <t>topexpressinternasional@yahoo.co.id</t>
  </si>
  <si>
    <t>Sukirman (081362324490</t>
  </si>
  <si>
    <t>278</t>
  </si>
  <si>
    <t>Total Lintas Semesta</t>
  </si>
  <si>
    <t>8813699999990388</t>
  </si>
  <si>
    <t>1426 Tahun 2016</t>
  </si>
  <si>
    <t>Jl. By Pass Ngurah Rai No. 29F, Tuban, Kab. Badung, Bali 80361</t>
  </si>
  <si>
    <t xml:space="preserve">Jl dewi Sri I No.2 Legian-Kuta, Badung, Bali </t>
  </si>
  <si>
    <t>Jl. By Pass Ngurah Rai No. 29 F (Tuban), Kuta 8031-Bali</t>
  </si>
  <si>
    <t>(0361) 8464459</t>
  </si>
  <si>
    <t>(0361) 759436</t>
  </si>
  <si>
    <t>tls@tlsexpress.com</t>
  </si>
  <si>
    <t>M. luthfi (08129315245)</t>
  </si>
  <si>
    <t>aktif, alamat pindah ke jl. Dewi sri</t>
  </si>
  <si>
    <t>279</t>
  </si>
  <si>
    <t>Tran Perdana Kaltim</t>
  </si>
  <si>
    <t>8813699999990389</t>
  </si>
  <si>
    <t>1542 Tahun 2016</t>
  </si>
  <si>
    <t>Jl. Elang No. 126 Rt. 016 Kel. Sungai Pinang Dalam, Kec. Samarinda Utara, Samarinda, Kalimantan Timur</t>
  </si>
  <si>
    <t>0541-735481</t>
  </si>
  <si>
    <t>Ong Tjong Jong</t>
  </si>
  <si>
    <t>280</t>
  </si>
  <si>
    <t>Trans Binatama Indonesia</t>
  </si>
  <si>
    <t>8813699999990390</t>
  </si>
  <si>
    <t>269 Tahun 2016</t>
  </si>
  <si>
    <t>Wisma Setia Ciliwung Blok A 305 Jl. Bukit Duri Tanjakan No.54 RT.002 RW.011 Kel. Bukit Duri Kec. Tebet Jakarta Selatan</t>
  </si>
  <si>
    <t>Wisma Setia Ciliwung Blok E 104, Jl. Bukit Duri Tanjakan No.54 Rt: 002/011 Kel. Bukit Duri, Kec. Tebet, Jakarta Selatan</t>
  </si>
  <si>
    <t>(021) 83781163</t>
  </si>
  <si>
    <t>muelya.tbicargo@gmail.com, tbi_cargo@yahoo.com</t>
  </si>
  <si>
    <t>Mulyanto (081384318217)</t>
  </si>
  <si>
    <t>281</t>
  </si>
  <si>
    <t>Trans Engineeing Sentosa</t>
  </si>
  <si>
    <t>8813699999990391</t>
  </si>
  <si>
    <t>1561 Tahun 2016</t>
  </si>
  <si>
    <t>Jl. Garu II-B No. 48 LK. XII Kel. Harjosari I, Kec. Medan Amplas, Medan, Sumatera Utara</t>
  </si>
  <si>
    <t>ranto.tes@gmail.com</t>
  </si>
  <si>
    <t>Ranto Simanjuntak (081396801332)</t>
  </si>
  <si>
    <t>282</t>
  </si>
  <si>
    <t>Trans Kurir Domestik</t>
  </si>
  <si>
    <t>8813699999990392</t>
  </si>
  <si>
    <t>1020 Tahun 2017</t>
  </si>
  <si>
    <t>9 Mei 2017</t>
  </si>
  <si>
    <t>Jl. I Gusti Ngurah Rai Ruko Blok J RT.001 RW.015 Kel. Klender Kec. Duren Sawit. Jakarta Timur</t>
  </si>
  <si>
    <t>Jl. Tole Iskandar Ruko Depok Asri Blok 11 No. 5, Rt. 001/ Rw. 001 Kel. Mekarjaya, Kec. Sukmajaya, Kota Depok, Jawa Barat</t>
  </si>
  <si>
    <t>021-22086381 / 22086382</t>
  </si>
  <si>
    <t>tkdpusat@tkd.co.id</t>
  </si>
  <si>
    <t>Martinus Roeswanto, Damar (0816987733)</t>
  </si>
  <si>
    <t>283</t>
  </si>
  <si>
    <t>Transmarine Anugrah Expressindo</t>
  </si>
  <si>
    <t>8813699999990394</t>
  </si>
  <si>
    <t>1770 Tahun 2016</t>
  </si>
  <si>
    <t>Jl. Armada II No. 17 Rt. 06 Rw. 10 Kel. Tanjungmas, Kec. Sumatera Utara, Semarang 50174, Jawa Tengah</t>
  </si>
  <si>
    <t>024-3562491</t>
  </si>
  <si>
    <t>024-3562492</t>
  </si>
  <si>
    <t>bayutaufan@yahoo.co.id</t>
  </si>
  <si>
    <t>Alamat sesuai dengan izin namun penyelenggara tutup</t>
  </si>
  <si>
    <t>284</t>
  </si>
  <si>
    <t>Tras Antaran Semesta</t>
  </si>
  <si>
    <t>8813699999990395</t>
  </si>
  <si>
    <t>055 Tahun 2016</t>
  </si>
  <si>
    <t>Jl. Rasamala II / Menteng Dalam Nomor 44, RT. 007/RW. 009, Kel. Menteng Dalam, Kec. Tebet, Jakarta Selatan, DKI Jakarta</t>
  </si>
  <si>
    <t>Jl. Rasamala II / Menteng Dalam No.44 Rt:007/09, Kel. Menteng Dalam, Kec. Tebet, Jakarta Selatan</t>
  </si>
  <si>
    <t>Jl. Rasamala II No. 41-44, Jakarta 12870</t>
  </si>
  <si>
    <t>(021) 8293041</t>
  </si>
  <si>
    <t>021-83795412</t>
  </si>
  <si>
    <t>kiswanto.bba@gmail.com</t>
  </si>
  <si>
    <t>Kiswanto</t>
  </si>
  <si>
    <t>285</t>
  </si>
  <si>
    <t>Traspatindo Abadisejahtera</t>
  </si>
  <si>
    <t>8813699999990396</t>
  </si>
  <si>
    <t>060 Tahun 2016</t>
  </si>
  <si>
    <t>Gedung Patra Jasa Office Tower Lantai 17 Ruang 1702, Jl. Jend. Gatot Subroto Kav. 32-34, Kel. Kuningan Timur, Kec. Setiabudi, Jakarta Selatan, DKI Jakarta</t>
  </si>
  <si>
    <t>Jl. Mampang Prapatan XII No. 4 Jakarta Selatan 12790</t>
  </si>
  <si>
    <t>021-7946705</t>
  </si>
  <si>
    <t>7945991-79197138</t>
  </si>
  <si>
    <t>tasexp@rad.net.id  /  marisabella23@yahoo.com</t>
  </si>
  <si>
    <t>Bella (081519079581)</t>
  </si>
  <si>
    <t>286</t>
  </si>
  <si>
    <t>Trinita Indopersada</t>
  </si>
  <si>
    <t>8813699999990398</t>
  </si>
  <si>
    <t>1676 Tahun 2016</t>
  </si>
  <si>
    <t>Jl. By Pass Ngurah Rai No. 341 (Baru), Kel. Sanur, Kec. Denpasar Selatan, Denpasar, Bali</t>
  </si>
  <si>
    <t>Jl. Sedap Malam Gg. Seruni No.19-TX, denpasar</t>
  </si>
  <si>
    <t>031-286980</t>
  </si>
  <si>
    <t>0361-289850</t>
  </si>
  <si>
    <t>trinitadps@dps.centrin.net.id</t>
  </si>
  <si>
    <t>Caecilia Tamara S (Pimpinan)</t>
  </si>
  <si>
    <t>Aktif, alamat pindah ke jl. Sedap malam</t>
  </si>
  <si>
    <t>17/04/2017</t>
  </si>
  <si>
    <t>287</t>
  </si>
  <si>
    <t>Tritama Bella Transindo</t>
  </si>
  <si>
    <t>8813699999990400</t>
  </si>
  <si>
    <t>057 Tahun 2016</t>
  </si>
  <si>
    <t>Jl. Pemuda No. 705, RT. 008/RW. 005, Kel. Jati, Kec. Pulogadung, Jakarta Timur, DKI Jakarta</t>
  </si>
  <si>
    <t>Lubang Buaya Rt. 001/Rw. 003 Kel. Lubang Buaya, Kec. Cipayung-Jakarta Timur</t>
  </si>
  <si>
    <t>4891967/47881756</t>
  </si>
  <si>
    <t>muh.sangap@tritamabella.com, infotbt@pandulogistics.com</t>
  </si>
  <si>
    <t>Bella Trihandini / Sangap Dongoran / Irwan &amp; Eko (081318085648)</t>
  </si>
  <si>
    <t>288</t>
  </si>
  <si>
    <t>Tunggal Jaya Expressindo</t>
  </si>
  <si>
    <t>8813699999990401</t>
  </si>
  <si>
    <t>1857 Tahun 2016</t>
  </si>
  <si>
    <t>Jl. KH. Mas Mansyur 38A RT.001 RW.007 Kel. Kebon Kacang Kec. Tanah Abang. Jakarta Pusat</t>
  </si>
  <si>
    <t>Jl. Palmerah Barat No.43B</t>
  </si>
  <si>
    <t>(021) 53671480</t>
  </si>
  <si>
    <t>pt.tunggaljayaeks@yahoo.co.id, diongrananni@tjx.co.id</t>
  </si>
  <si>
    <t>Bambang Richardo Hp. 0811803904 / Dion</t>
  </si>
  <si>
    <t>289</t>
  </si>
  <si>
    <t>Unggul Brata</t>
  </si>
  <si>
    <t>8813699999990402</t>
  </si>
  <si>
    <t>1853 Tahun 2016</t>
  </si>
  <si>
    <t>Gedung Suara Merdeka, Jl. KH. Wahid Hasyim No. 2 Lantai 3, Kel. Kebon Sirih, Kec. Menteng, Jakarta Pusat, DKI Jakarta</t>
  </si>
  <si>
    <t xml:space="preserve">021-31903691 </t>
  </si>
  <si>
    <t>sales@unggulbrata.com, unggulbrata.hrd@yahoo.com</t>
  </si>
  <si>
    <t>Rudi (08128442455) / Nova P (081294004099)</t>
  </si>
  <si>
    <t>290</t>
  </si>
  <si>
    <t>Unilog Internusa</t>
  </si>
  <si>
    <t>8813699999990403</t>
  </si>
  <si>
    <t>318 Tahun 2016</t>
  </si>
  <si>
    <t>Jl. Tuan Tambusai Komp. Pergudangan Nangka No. 814 Kel. Delima Kec. Tampan Kota Pekanbaru</t>
  </si>
  <si>
    <t>0761-572475</t>
  </si>
  <si>
    <t>unilog_internusa@yahoo.co.id</t>
  </si>
  <si>
    <t>Wahyudi 081275236479</t>
  </si>
  <si>
    <t>291</t>
  </si>
  <si>
    <t>Unipex United Parcel Express</t>
  </si>
  <si>
    <t>8813699999990404</t>
  </si>
  <si>
    <t>1785 Tahun 2016</t>
  </si>
  <si>
    <t>Kompl. Ruko Sunter Jl. Danau Sunter Utara O7-8 Blok A/5 Rt/Rw. 008/009 Kel. Sunter Jaya Kec. Tj. Priok, Jakarta Utara 14350</t>
  </si>
  <si>
    <t>harry_btk@yahoo.com, achaerunisya@ymail.com</t>
  </si>
  <si>
    <t>Harry Tarulih (Manager HRD)</t>
  </si>
  <si>
    <t>292</t>
  </si>
  <si>
    <t>Uniqpak Sarana Antaran</t>
  </si>
  <si>
    <t>8813699999990405</t>
  </si>
  <si>
    <t>078 Tahun 2016</t>
  </si>
  <si>
    <t>Jl. Kendal No. 18, RT. 010/RW. 006, Kel. Menteng, Kec. Menteng, Jakarta Pusat, DKI Jakarta</t>
  </si>
  <si>
    <t>(021) 3907670-3907671-3910528-31902649-391105529</t>
  </si>
  <si>
    <t>uniqpak@cbn.net.id, winda@uniqpak.co.id</t>
  </si>
  <si>
    <t>Rudy RW Tjakradidjaja</t>
  </si>
  <si>
    <t>Peusahaan pindah alamat</t>
  </si>
  <si>
    <t>293</t>
  </si>
  <si>
    <t>United Worldwide Indonesia</t>
  </si>
  <si>
    <t>8813699999990406</t>
  </si>
  <si>
    <t>1840 Tahun 2016</t>
  </si>
  <si>
    <t>Jl. Masjid Darussalam No. 71 RT. 005/0014 Kel. Kedaung Kec. Pamulang Tangerang 15415</t>
  </si>
  <si>
    <t>Jl Masjid Darussalam No. 71 Rt. 005/Rw. 014, Kel. Kedaung, Kec. Pamulang, Tangerang-Banten</t>
  </si>
  <si>
    <t>021-7497969</t>
  </si>
  <si>
    <t>021-7424176</t>
  </si>
  <si>
    <t>wulan@uniteddidn.coid</t>
  </si>
  <si>
    <t>Cindy Wulandari (081218146157) / Nur Hidayai (081314444445)</t>
  </si>
  <si>
    <t>294</t>
  </si>
  <si>
    <t>Vicky Mandiri</t>
  </si>
  <si>
    <t>8813699999990409</t>
  </si>
  <si>
    <t>097 Tahun 2016</t>
  </si>
  <si>
    <t>Ruko Palm Spring Blok D2 No. 6, Kel. Taman Baloi, Kec. Batam Kota, Batam, Kepulauan Riau</t>
  </si>
  <si>
    <t xml:space="preserve">(0778) 469172-469845  </t>
  </si>
  <si>
    <t>(0778) 7431056/7169845</t>
  </si>
  <si>
    <t>sidhi@vickymandiri.com, rose@vickymandiri.com</t>
  </si>
  <si>
    <t>Sidhi Prasetyo 0811773357</t>
  </si>
  <si>
    <t>295</t>
  </si>
  <si>
    <t>Wahana Cipta Prioritas</t>
  </si>
  <si>
    <t>8813699999990410</t>
  </si>
  <si>
    <t>264 Tahun 2016</t>
  </si>
  <si>
    <t>Wisma Ciliwung Blok A 106-107, Jl. Bukit Duri Tanjakan No. 54 Kel. Bukit Duri Kec. Tebet, Jakarta Selatan 12840</t>
  </si>
  <si>
    <t xml:space="preserve">Wisma Ciliwung Blok A 106-107, Jl. Bukit Duri Tanjakan No.54 Kel. Bukit Duri, Kec. Tebet, Jakarta Selatan </t>
  </si>
  <si>
    <t>Jl. Bukit Duri Tanjakan No. 54, Kel. Bukit Duri Kec. Tebet Jakarta Selatan</t>
  </si>
  <si>
    <t>(021) 8314968</t>
  </si>
  <si>
    <t>joywcp@yahoo.com,
wcp.cargo@yahoo.co.id</t>
  </si>
  <si>
    <t>Wardjoyo (08128383657)</t>
  </si>
  <si>
    <t>296</t>
  </si>
  <si>
    <t>Wahana Dwi Satria Solusi</t>
  </si>
  <si>
    <t>8813699999990411</t>
  </si>
  <si>
    <t>256 Tahun 2016</t>
  </si>
  <si>
    <t>Jl. I Gusti Ngurah Rai Nomor 12, RT. 001/RW. 001, Kel. Pondok Kopi, Kec. Duren Sawit, Jakarta Timur, DKI Jakarta</t>
  </si>
  <si>
    <t xml:space="preserve">Alamat ditemukan namun perusahaan sudah tidak di alamat tersebut </t>
  </si>
  <si>
    <t>297</t>
  </si>
  <si>
    <t>Wahyu Kreasi Utama</t>
  </si>
  <si>
    <t>8813699999990413</t>
  </si>
  <si>
    <t>051 Tahun 2016</t>
  </si>
  <si>
    <t>Perkantoran Yos Sudarso Megah Blok B -23, Jl. Yos Sudarso No. 1, Rt. 006/ Rw. 006 Kel. Kebon Bawang, Kec. Tanjung Priok, Jakarta Utara, DKI Jakarta</t>
  </si>
  <si>
    <t>Perkantoran Yos Sudarso Megah Blok B-23, Jl. Yos Sudarso No.1, Rt.06 Rw.06 Kel. Kebon Bawang, Kec. Tanjung Priok, Jakarta Utara</t>
  </si>
  <si>
    <t>021-43905308</t>
  </si>
  <si>
    <t>4354267, 8457277</t>
  </si>
  <si>
    <t>wkucargo@centrin.net.id,  wkudibyo@wkuonline.com</t>
  </si>
  <si>
    <t>Ibu Nur / Dibyo (081314262323)</t>
  </si>
  <si>
    <t>298</t>
  </si>
  <si>
    <t>Whiwasya Mitra Indosukses</t>
  </si>
  <si>
    <t>8813699999990415</t>
  </si>
  <si>
    <t>304 Tahun 2016</t>
  </si>
  <si>
    <t>Jl. Laut Arafuru Raya Blok A5 No. 2 RT/RW 014/010 Kav. Angkatan Laut Kel. Pondok Bambu Kec. Duren Sawit JAKARTA TIMUR 13430</t>
  </si>
  <si>
    <t>Jl. Laut Arafuru Raya Blok A5 No.2 RT:014/010 Kav. Angkatan Laut Kel. Pondok Bambu Kec. Duren Sawit, Jakarta Timur</t>
  </si>
  <si>
    <t>021-8602963</t>
  </si>
  <si>
    <t>wmi.indo@yahoo.co.id</t>
  </si>
  <si>
    <t>Nur M. Wahyudi (0811136460)</t>
  </si>
  <si>
    <t>299</t>
  </si>
  <si>
    <t>WHN Mandiri</t>
  </si>
  <si>
    <t>8813699999990416</t>
  </si>
  <si>
    <t>092 Tahun 2016</t>
  </si>
  <si>
    <t>Komplek Batam Executive Centre Blok B I Nomor 03, Kel. Baloi, Kec Nongsa, Batam, Kepulauan Riau</t>
  </si>
  <si>
    <t>Komp. Pergudangan Hang Nadim Batu Besar-Batam</t>
  </si>
  <si>
    <t>(0778) 761215</t>
  </si>
  <si>
    <t>mandiri_whn@yahoo.com, whn_mandiri@yahoo.com</t>
  </si>
  <si>
    <t>Nanang Kuswinarno/yuli K 081364243017</t>
  </si>
  <si>
    <t>300</t>
  </si>
  <si>
    <t>Wirasaputra Abadi Xpress</t>
  </si>
  <si>
    <t>8813699999990420</t>
  </si>
  <si>
    <t>085 Tahun 2016</t>
  </si>
  <si>
    <t>Jl. Raya Angkasa Mega Glodok Kemayoran Kav. B-6, Blok E No. 6, Bandar Kemayoran, Kel. Gunung Sahari Selatan, Kec.. Kemayoran, Jakarta Pusat, DKI Jakarta</t>
  </si>
  <si>
    <t>Jl. Sasak Raya Gg. Masjib Baiturromah Rt. 002/Rw. 007, Kel. Limo, Kec. Kota Depok</t>
  </si>
  <si>
    <t>hrd001@logia.co.id</t>
  </si>
  <si>
    <t>Effendi (083804724761)</t>
  </si>
  <si>
    <t>301</t>
  </si>
  <si>
    <t>Yapindo Transportama</t>
  </si>
  <si>
    <t>8813699999990422</t>
  </si>
  <si>
    <t>067 Tahun 2015</t>
  </si>
  <si>
    <t xml:space="preserve">Jl. Tebet Raya No.9 H, RT. 020 / RW. 001, Kel. Tebet Barat,, Kec. Tebet, Jakarta Selatan, DKI Jakarta </t>
  </si>
  <si>
    <t>Jl. Agung Perkasa 8 Blok K1 No.43-44, Sunter, Jakarta Utara</t>
  </si>
  <si>
    <t>Infinia Park Jl. Dr. Saharjo No. 45 Blok A 59 Manggarai Tebet (021) 828 3030 - 828 3033</t>
  </si>
  <si>
    <t>(021) 29765080/90</t>
  </si>
  <si>
    <t>8318892-8319548/8283033</t>
  </si>
  <si>
    <t>bethie.raflesia@pcpexpress.com, abdul.abdul.muin@pcpexpress.com</t>
  </si>
  <si>
    <t>Abdul Muin (08161876154)
Bethie (081806655079)</t>
  </si>
  <si>
    <t>Aktif, perusahaan pindah alamat ke Jl. Agung Perkasa 8</t>
  </si>
  <si>
    <t>302</t>
  </si>
  <si>
    <t>Zas Muda Mandiri</t>
  </si>
  <si>
    <t>8813699999990423</t>
  </si>
  <si>
    <t>323 Tahun 2016</t>
  </si>
  <si>
    <t>Jl. Baladewa Utara Nomor 4, RT. 02/RW. 08, Kel. Pajajaran, Kec. Cicendo Bandung, Bandung, Jawa Barat</t>
  </si>
  <si>
    <t xml:space="preserve">Perum Bumi Baru II </t>
  </si>
  <si>
    <t>zas.logistic@gmail.com</t>
  </si>
  <si>
    <t>Jean Zainudin (082126168209)</t>
  </si>
  <si>
    <t>Aktif, Perusahaan Pindah Alamat ke Perum bumi baru</t>
  </si>
  <si>
    <t>303</t>
  </si>
  <si>
    <t>Zataka Expressindo Utama</t>
  </si>
  <si>
    <t>8813699999990424</t>
  </si>
  <si>
    <t>274 Tahun 2016</t>
  </si>
  <si>
    <t xml:space="preserve">Jl. Teknologi Raya No. 104 Kel Surau Gadang Kec. Nanggalo PADANG 25146, </t>
  </si>
  <si>
    <t>Komp. Pemda Blok E/4, Rt. 003/008, Kota Tengah, Padang</t>
  </si>
  <si>
    <t>0751-444476 atau 081371268844 (Agustian)</t>
  </si>
  <si>
    <t xml:space="preserve">0751-7056964 </t>
  </si>
  <si>
    <t>zataka_ku@yahoo.com</t>
  </si>
  <si>
    <t>Riza Yulfi (081363100345 dan 085263491634)</t>
  </si>
  <si>
    <t>304</t>
  </si>
  <si>
    <t>Dakota Indonesia Express</t>
  </si>
  <si>
    <t>8813699999990425</t>
  </si>
  <si>
    <t>335 Tahun 2016</t>
  </si>
  <si>
    <t>19 Desember 2016</t>
  </si>
  <si>
    <t>Jl. Gunung batu no. 59 A Rt. 002 Rw. 009 Kel. Sukaraja Kec. Cicendo, Bandung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</si>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</sst>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[$-421]dd\ mmmm\ yyyy;@"/>
    <numFmt numFmtId="166" formatCode="_-* #,##0.00_-;\-* #,##0.00_-;_-* &quot;-&quot;_-;_-@_-"/>
    <numFmt numFmtId="167" formatCode="[$-409]d/mmm/yyyy;@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u/>
      <sz val="14"/>
      <color theme="10"/>
      <name val="Calibri"/>
      <family val="2"/>
      <scheme val="minor"/>
    </font>
    <font>
      <u/>
      <sz val="14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4"/>
      <name val="Arial"/>
      <family val="2"/>
    </font>
    <font>
      <sz val="14"/>
      <color theme="1"/>
      <name val="Calibri"/>
      <family val="2"/>
      <charset val="1"/>
      <scheme val="minor"/>
    </font>
    <font>
      <sz val="14"/>
      <color theme="1"/>
      <name val="Arial"/>
      <family val="2"/>
    </font>
    <font>
      <sz val="14"/>
      <color rgb="FFFF0000"/>
      <name val="Calibri"/>
      <family val="2"/>
      <scheme val="minor"/>
    </font>
    <font>
      <u/>
      <sz val="14"/>
      <color theme="10"/>
      <name val="Calibri"/>
      <family val="2"/>
      <charset val="1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6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" fontId="8" fillId="0" borderId="3" xfId="3" quotePrefix="1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9" fontId="8" fillId="0" borderId="3" xfId="2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center" vertical="center" wrapText="1"/>
    </xf>
    <xf numFmtId="1" fontId="9" fillId="5" borderId="3" xfId="0" quotePrefix="1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9" fontId="8" fillId="7" borderId="3" xfId="2" applyFont="1" applyFill="1" applyBorder="1" applyAlignment="1">
      <alignment horizontal="center" vertical="center" wrapText="1"/>
    </xf>
    <xf numFmtId="15" fontId="8" fillId="0" borderId="3" xfId="0" applyNumberFormat="1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" fontId="8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4" quotePrefix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0" fontId="10" fillId="0" borderId="3" xfId="4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167" fontId="8" fillId="0" borderId="3" xfId="3" applyNumberFormat="1" applyFont="1" applyFill="1" applyBorder="1" applyAlignment="1">
      <alignment horizontal="center" vertical="center" wrapText="1"/>
    </xf>
    <xf numFmtId="165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6" borderId="3" xfId="0" quotePrefix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14" fontId="8" fillId="0" borderId="3" xfId="3" applyNumberFormat="1" applyFont="1" applyFill="1" applyBorder="1" applyAlignment="1">
      <alignment horizontal="center" vertical="center" wrapText="1"/>
    </xf>
    <xf numFmtId="15" fontId="8" fillId="0" borderId="3" xfId="3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5" fontId="9" fillId="0" borderId="3" xfId="0" applyNumberFormat="1" applyFont="1" applyFill="1" applyBorder="1" applyAlignment="1">
      <alignment horizontal="center" vertical="center" wrapText="1"/>
    </xf>
    <xf numFmtId="1" fontId="8" fillId="0" borderId="4" xfId="3" quotePrefix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10" xfId="3" quotePrefix="1" applyNumberFormat="1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5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5" fontId="9" fillId="0" borderId="3" xfId="0" quotePrefix="1" applyNumberFormat="1" applyFont="1" applyFill="1" applyBorder="1" applyAlignment="1">
      <alignment horizontal="center" vertical="center" wrapText="1"/>
    </xf>
    <xf numFmtId="1" fontId="9" fillId="0" borderId="3" xfId="0" quotePrefix="1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9" fillId="6" borderId="3" xfId="0" quotePrefix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14" fontId="8" fillId="5" borderId="3" xfId="0" quotePrefix="1" applyNumberFormat="1" applyFont="1" applyFill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 vertical="center" wrapText="1"/>
    </xf>
    <xf numFmtId="14" fontId="19" fillId="5" borderId="3" xfId="0" quotePrefix="1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Border="1"/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3" fontId="0" fillId="0" borderId="0" xfId="0" applyNumberFormat="1" applyBorder="1"/>
    <xf numFmtId="0" fontId="8" fillId="2" borderId="3" xfId="3" quotePrefix="1" applyFont="1" applyFill="1" applyBorder="1" applyAlignment="1">
      <alignment horizontal="center" vertical="center" wrapText="1"/>
    </xf>
    <xf numFmtId="1" fontId="8" fillId="2" borderId="3" xfId="3" quotePrefix="1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9" fontId="8" fillId="2" borderId="3" xfId="2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9" fillId="2" borderId="3" xfId="1" applyFont="1" applyFill="1" applyBorder="1" applyAlignment="1">
      <alignment horizontal="center" vertical="center"/>
    </xf>
    <xf numFmtId="166" fontId="9" fillId="2" borderId="3" xfId="1" applyNumberFormat="1" applyFont="1" applyFill="1" applyBorder="1" applyAlignment="1">
      <alignment horizontal="center" vertical="center" wrapText="1"/>
    </xf>
    <xf numFmtId="1" fontId="8" fillId="2" borderId="3" xfId="0" quotePrefix="1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3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6" fillId="5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0" fontId="7" fillId="5" borderId="6" xfId="3" applyFont="1" applyFill="1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8" fillId="8" borderId="2" xfId="3" quotePrefix="1" applyNumberFormat="1" applyFont="1" applyFill="1" applyBorder="1" applyAlignment="1">
      <alignment horizontal="center" vertical="center" wrapText="1"/>
    </xf>
    <xf numFmtId="1" fontId="8" fillId="8" borderId="7" xfId="3" quotePrefix="1" applyNumberFormat="1" applyFont="1" applyFill="1" applyBorder="1" applyAlignment="1">
      <alignment horizontal="center" vertical="center" wrapText="1"/>
    </xf>
    <xf numFmtId="1" fontId="8" fillId="8" borderId="8" xfId="3" quotePrefix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166" fontId="4" fillId="5" borderId="7" xfId="1" applyNumberFormat="1" applyFont="1" applyFill="1" applyBorder="1" applyAlignment="1">
      <alignment horizontal="center" vertical="center" wrapText="1"/>
    </xf>
    <xf numFmtId="166" fontId="4" fillId="5" borderId="8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5">
    <cellStyle name="Comma [0]" xfId="1" builtinId="6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FFRYNPC\Users\Users\monev\Dropbox\Monev%20Pos\DAFTAR%20Monev%20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Monev Pos"/>
    </sheetNames>
    <sheetDataSet>
      <sheetData sheetId="0" refreshError="1">
        <row r="6">
          <cell r="B6">
            <v>10</v>
          </cell>
          <cell r="C6" t="str">
            <v xml:space="preserve">AIX Indologis Exspress </v>
          </cell>
          <cell r="D6" t="str">
            <v>PT</v>
          </cell>
          <cell r="E6">
            <v>1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Jakarta Timur</v>
          </cell>
          <cell r="N6" t="str">
            <v>DKI Jakarta</v>
          </cell>
          <cell r="O6" t="str">
            <v>14 feb 2017</v>
          </cell>
          <cell r="P6" t="str">
            <v>suyitno, effry, joko</v>
          </cell>
          <cell r="Q6" t="str">
            <v>Jl. Jatinegara Kaum Raya No. 5 RT. 002/RW. 003 Kel. Jatinegara Kaum, Kec. Pulogadung, Jakarta Timur</v>
          </cell>
          <cell r="R6">
            <v>0</v>
          </cell>
          <cell r="S6" t="str">
            <v>mawar@aixlogistics.com</v>
          </cell>
          <cell r="T6" t="str">
            <v>mawar (0877738008181)</v>
          </cell>
          <cell r="U6" t="str">
            <v>Aktif, Alamat sesuai dengan izin</v>
          </cell>
        </row>
        <row r="7">
          <cell r="B7">
            <v>137</v>
          </cell>
          <cell r="C7" t="str">
            <v>Era Permata Sejahtera</v>
          </cell>
          <cell r="D7" t="str">
            <v>PT</v>
          </cell>
          <cell r="E7">
            <v>1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Jakarta Timur</v>
          </cell>
          <cell r="N7" t="str">
            <v>DKI Jakarta</v>
          </cell>
          <cell r="O7" t="str">
            <v>14 feb 2017</v>
          </cell>
          <cell r="P7" t="str">
            <v>suyitno, effry, joko</v>
          </cell>
          <cell r="Q7" t="str">
            <v>Jl. Cipinang Jaya Raya AA No. 9. RT. 009 RW.010 Cipinang Muara Kec. Jatinegara Jakarta Timur DKI Jakarta</v>
          </cell>
          <cell r="R7">
            <v>0</v>
          </cell>
          <cell r="S7" t="str">
            <v>legal.pt.eps@gmail.com</v>
          </cell>
          <cell r="T7" t="str">
            <v>Abdul Latif / Azis Damanik (081287455401)</v>
          </cell>
          <cell r="U7" t="str">
            <v>Aktif, Alamat sesuai dengan izin</v>
          </cell>
        </row>
        <row r="8">
          <cell r="B8">
            <v>180</v>
          </cell>
          <cell r="C8" t="str">
            <v>Indah Jaya Express</v>
          </cell>
          <cell r="D8" t="str">
            <v>PT</v>
          </cell>
          <cell r="E8">
            <v>1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Jakarta Timur</v>
          </cell>
          <cell r="N8" t="str">
            <v>DKI Jakarta</v>
          </cell>
          <cell r="O8" t="str">
            <v>16 feb 2017</v>
          </cell>
          <cell r="P8" t="str">
            <v>suyitno, effry, joko</v>
          </cell>
          <cell r="Q8" t="str">
            <v>Jl. Raya Bekasi Timur Km 18 No. 99, RT. 001/RW. 007, Kel. Jatinegara Kaum, Kec. Pulogadung, Jakarta Timur, DKI Jakarta</v>
          </cell>
          <cell r="R8">
            <v>0</v>
          </cell>
          <cell r="S8" t="str">
            <v>mohamad.khoironi@pandulogistics.com</v>
          </cell>
          <cell r="T8" t="str">
            <v>M. Khoironi (08212551986)</v>
          </cell>
          <cell r="U8" t="str">
            <v>Aktif, Alamat sesuai dengan izin</v>
          </cell>
        </row>
        <row r="9">
          <cell r="B9">
            <v>229</v>
          </cell>
          <cell r="C9" t="str">
            <v>Kilat Antar Utama</v>
          </cell>
          <cell r="D9" t="str">
            <v>PT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Jakarta Timur</v>
          </cell>
          <cell r="N9" t="str">
            <v>DKI Jakarta</v>
          </cell>
          <cell r="O9" t="str">
            <v>14 feb 2017</v>
          </cell>
          <cell r="P9" t="str">
            <v>suyitno, effry, joko</v>
          </cell>
          <cell r="Q9" t="str">
            <v>Jl. Cipinang Baru Raya No. 8, RT. 006/RW. 002, Kel. Cipinang, Kec. Pulogadung, Jakarta Timur</v>
          </cell>
          <cell r="R9">
            <v>0</v>
          </cell>
          <cell r="S9" t="str">
            <v>kau.jakarta@yahoo.com</v>
          </cell>
          <cell r="T9" t="str">
            <v>Masiti (081517195514)</v>
          </cell>
          <cell r="U9" t="str">
            <v>Aktif, Alamat sesuai dengan izin</v>
          </cell>
        </row>
        <row r="10">
          <cell r="B10">
            <v>304</v>
          </cell>
          <cell r="C10" t="str">
            <v>Pandu Siwi Sentosa</v>
          </cell>
          <cell r="D10" t="str">
            <v>PT</v>
          </cell>
          <cell r="E10">
            <v>1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Jakarta Timur</v>
          </cell>
          <cell r="N10" t="str">
            <v>DKI Jakarta</v>
          </cell>
          <cell r="O10" t="str">
            <v>16 feb 2017</v>
          </cell>
          <cell r="P10" t="str">
            <v>suyitno, effry, joko</v>
          </cell>
          <cell r="Q10" t="str">
            <v>Jl. Raya Bekasi Timur Km 18 No. 30, RT. 001/RW. 007, Kel. Jatinegara Kaum, Kec. Pulogadung, Jakarta Timur, DKI Jakarta</v>
          </cell>
          <cell r="R10">
            <v>0</v>
          </cell>
          <cell r="S10" t="str">
            <v>mohamad.khoironi@pandulogistics.com</v>
          </cell>
          <cell r="T10" t="str">
            <v>M. Khoironi (08212551986)</v>
          </cell>
          <cell r="U10" t="str">
            <v>Aktif, Alamat sesuai dengan izin</v>
          </cell>
        </row>
        <row r="11">
          <cell r="B11">
            <v>425</v>
          </cell>
          <cell r="C11" t="str">
            <v>Tritama Bella Transindo</v>
          </cell>
          <cell r="D11" t="str">
            <v>PT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Jakarta Timur</v>
          </cell>
          <cell r="N11" t="str">
            <v>DKI Jakarta</v>
          </cell>
          <cell r="O11" t="str">
            <v>14 feb 2017</v>
          </cell>
          <cell r="P11" t="str">
            <v>suyitno, effry, joko</v>
          </cell>
          <cell r="Q11" t="str">
            <v>Jl. Pemuda No. 705, RT. 008/RW. 005, Kel. Jati, Kec. Pulogadung, Jakarta Timur, DKI Jakarta</v>
          </cell>
          <cell r="R11">
            <v>47881757</v>
          </cell>
          <cell r="S11" t="str">
            <v>muh.sangap@tritamabella.com</v>
          </cell>
          <cell r="T11" t="str">
            <v>Sangap Dongoran / Irwan &amp; Eko (081318085648)</v>
          </cell>
          <cell r="U11" t="str">
            <v>Aktif, Alamat sesuai dengan izin</v>
          </cell>
        </row>
        <row r="12">
          <cell r="B12">
            <v>176</v>
          </cell>
          <cell r="C12" t="str">
            <v>Hasanah Transmulti Utama</v>
          </cell>
          <cell r="D12" t="str">
            <v>PT</v>
          </cell>
          <cell r="E12">
            <v>1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Bekasi</v>
          </cell>
          <cell r="N12" t="str">
            <v>Jawa Barat</v>
          </cell>
          <cell r="O12" t="str">
            <v>17 feb 2017</v>
          </cell>
          <cell r="P12" t="str">
            <v>suyitno, effry, joko</v>
          </cell>
          <cell r="Q12" t="str">
            <v>Jl. Gamprit II No. 42 Rt. 005/ Rw. 014, Kel. Jatiwaringin, Kec. Pondok Gede, Bekasi, jawa Barat</v>
          </cell>
          <cell r="R12">
            <v>0</v>
          </cell>
          <cell r="S12" t="str">
            <v>jumali.hasna@gmail.com</v>
          </cell>
          <cell r="T12" t="str">
            <v>Mangot Pohan (0812894401023)</v>
          </cell>
          <cell r="U12" t="str">
            <v>Aktif, Alamat sesuai dengan izin</v>
          </cell>
        </row>
        <row r="13">
          <cell r="B13">
            <v>438</v>
          </cell>
          <cell r="C13" t="str">
            <v>Wahana Multi Logistik</v>
          </cell>
          <cell r="D13" t="str">
            <v>PT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Bekasi</v>
          </cell>
          <cell r="N13" t="str">
            <v>Jawa Barat</v>
          </cell>
          <cell r="O13" t="str">
            <v>14 feb 2017</v>
          </cell>
          <cell r="P13" t="str">
            <v>suyitno, effry, joko</v>
          </cell>
          <cell r="Q13" t="str">
            <v>Jl. Kemang Raya No. 52 RT. 001/RW. 002, Kel. Jaticempaka, Kec. Pondokgede, Bekasi, Jawa Barat</v>
          </cell>
          <cell r="R13">
            <v>0</v>
          </cell>
          <cell r="S13" t="str">
            <v>herwinda_winda@wahanamulti.com, kurniati_indri@wahanamulti.com</v>
          </cell>
          <cell r="T13" t="str">
            <v>winda (08111632069) / indri (087882763205)</v>
          </cell>
          <cell r="U13" t="str">
            <v>Aktif, Alamat sesuai dengan izin</v>
          </cell>
        </row>
        <row r="14">
          <cell r="B14">
            <v>285</v>
          </cell>
          <cell r="C14" t="str">
            <v>Nusaindo Cipta Ekspres</v>
          </cell>
          <cell r="D14" t="str">
            <v>PT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Tangerang</v>
          </cell>
          <cell r="N14" t="str">
            <v>Banten</v>
          </cell>
          <cell r="O14" t="str">
            <v>16 feb 2017</v>
          </cell>
          <cell r="P14" t="str">
            <v>suyitno, effry, joko</v>
          </cell>
          <cell r="Q14" t="str">
            <v>Kawasan Pergudangan Taman Tekno BSD Blok K-2 No. 21 Sektor XI BSD City, Kel. Setu, Kec. Setu, Tangerang Selatan, Banten</v>
          </cell>
          <cell r="R14">
            <v>0</v>
          </cell>
          <cell r="S14" t="str">
            <v>ricky@nicexpress.co.id</v>
          </cell>
          <cell r="T14" t="str">
            <v>Ricky A (081382369092)</v>
          </cell>
          <cell r="U14" t="str">
            <v>Aktif, Alamat sesuai dengan izin</v>
          </cell>
        </row>
        <row r="15">
          <cell r="B15">
            <v>106</v>
          </cell>
          <cell r="C15" t="str">
            <v>Dakota Lintas Buana</v>
          </cell>
          <cell r="D15" t="str">
            <v>PT</v>
          </cell>
          <cell r="E15">
            <v>1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Bekasi</v>
          </cell>
          <cell r="N15" t="str">
            <v>Jawa Barat</v>
          </cell>
          <cell r="O15">
            <v>42783</v>
          </cell>
          <cell r="P15" t="str">
            <v>Mariana, Ghofur, Edy</v>
          </cell>
          <cell r="Q15" t="str">
            <v>Jl. Wibawa Mukti II No. 8 Jatiasih, Bekasi</v>
          </cell>
          <cell r="R15">
            <v>0</v>
          </cell>
          <cell r="S15" t="str">
            <v>stelenda.dakotacargo@gmail.com</v>
          </cell>
          <cell r="T15" t="str">
            <v>Stelenda (081280973600) Pornama (0818603010)</v>
          </cell>
          <cell r="U15" t="str">
            <v>Aktif, alamat izin dan alamat operasional masih berjalan</v>
          </cell>
        </row>
        <row r="16">
          <cell r="B16">
            <v>115</v>
          </cell>
          <cell r="C16" t="str">
            <v>Dian Pasifik Komunikasi Utama</v>
          </cell>
          <cell r="D16" t="str">
            <v>PT</v>
          </cell>
          <cell r="E16">
            <v>1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Jakarta Timur</v>
          </cell>
          <cell r="N16" t="str">
            <v>DKI Jakarta</v>
          </cell>
          <cell r="O16">
            <v>42782</v>
          </cell>
          <cell r="P16" t="str">
            <v>Mariana, Ghofur, Edy</v>
          </cell>
          <cell r="Q16" t="str">
            <v>Jl. Rawa Girang No.8 Kawasan Industri Pulogadung, Kel. Jatinegara Kec. Cakung, Jakarta Timur</v>
          </cell>
          <cell r="R16" t="str">
            <v>021-46829070</v>
          </cell>
          <cell r="S16" t="str">
            <v>iin@dianpasifik.com</v>
          </cell>
          <cell r="T16" t="str">
            <v>Iin Wulandari (081219000458)</v>
          </cell>
          <cell r="U16" t="str">
            <v>Aktif, Alamat sesuai dengan izin</v>
          </cell>
        </row>
        <row r="17">
          <cell r="B17">
            <v>306</v>
          </cell>
          <cell r="C17" t="str">
            <v>Pelangi Sukses Cemerlang</v>
          </cell>
          <cell r="D17" t="str">
            <v>PT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Jakarta Timur</v>
          </cell>
          <cell r="N17" t="str">
            <v>DKI Jakarta</v>
          </cell>
          <cell r="O17">
            <v>42780</v>
          </cell>
          <cell r="P17" t="str">
            <v>Mariana, Ghofur, Edy</v>
          </cell>
          <cell r="Q17" t="str">
            <v>Jl. Raya Bekasi  KM.24 Ruko Taman Modern Blok R-5 No.3-5 Kel. Ujung Menteng Kec. Cakung, Jakarta Timur</v>
          </cell>
          <cell r="R17">
            <v>0</v>
          </cell>
          <cell r="S17" t="str">
            <v>mulyadi@prlangisuksescemerlang.com</v>
          </cell>
          <cell r="T17" t="str">
            <v>Mulyadi (081288648715)</v>
          </cell>
          <cell r="U17" t="str">
            <v>Aktif, Alamat sesuai dengan izin</v>
          </cell>
        </row>
        <row r="18">
          <cell r="B18">
            <v>349</v>
          </cell>
          <cell r="C18" t="str">
            <v>Risa Pratama Nusantara</v>
          </cell>
          <cell r="D18" t="str">
            <v>PT</v>
          </cell>
          <cell r="E18">
            <v>1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Jakarta Timur</v>
          </cell>
          <cell r="N18" t="str">
            <v>DKI Jakarta</v>
          </cell>
          <cell r="O18">
            <v>42782</v>
          </cell>
          <cell r="P18" t="str">
            <v>Mariana, Ghofur, Edy</v>
          </cell>
          <cell r="Q18" t="str">
            <v xml:space="preserve">Ruko Nuansa Pondok kellapa Indah, Jl. Raya Pomdok Kelapa No.7B Rt:002/02 Kel. Pondok Kopi Kec. Duren Sawit, Jakarta Timur </v>
          </cell>
          <cell r="R18" t="str">
            <v>021-86806079</v>
          </cell>
          <cell r="S18" t="str">
            <v>toniwijaya@risa-cargo.com</v>
          </cell>
          <cell r="T18" t="str">
            <v>Toni Wijaya (0818842175)</v>
          </cell>
          <cell r="U18" t="str">
            <v>Aktif, Alamat sesuai dengan izin</v>
          </cell>
        </row>
        <row r="19">
          <cell r="B19">
            <v>437</v>
          </cell>
          <cell r="C19" t="str">
            <v>Wahana Dwi Satria Solusi</v>
          </cell>
          <cell r="D19" t="str">
            <v>PT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 t="str">
            <v>Jakarta Timur</v>
          </cell>
          <cell r="N19" t="str">
            <v>DKI Jakarta</v>
          </cell>
          <cell r="O19">
            <v>42782</v>
          </cell>
          <cell r="P19" t="str">
            <v>Mariana, Ghofur, Edy</v>
          </cell>
          <cell r="Q19" t="str">
            <v>Jl. I Gusti Ngurah Rai Nomor 12, RT. 001/RW. 001, Kel. Pondok Kopi, Kec. Duren Sawit, Jakarta Timur, DKI Jakarta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Alamat ditemukan namun perusahaan sudah tidak di alamat tersebut </v>
          </cell>
        </row>
        <row r="20">
          <cell r="B20">
            <v>442</v>
          </cell>
          <cell r="C20" t="str">
            <v>Whiwasya Mitra Indosukses</v>
          </cell>
          <cell r="D20" t="str">
            <v>PT</v>
          </cell>
          <cell r="E20">
            <v>1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Jakarta Timur</v>
          </cell>
          <cell r="N20" t="str">
            <v xml:space="preserve">DKI Jakarta </v>
          </cell>
          <cell r="O20">
            <v>42782</v>
          </cell>
          <cell r="P20" t="str">
            <v>Mariana, Ghofur, Edy</v>
          </cell>
          <cell r="Q20" t="str">
            <v>Jl. Laut Arafuru Raya Blok A5 No.2 RT:014/010 Kav. Angkatan Laut Kel. Pondok Bambu Kec. Duren Sawit, Jakarta Timur</v>
          </cell>
          <cell r="R20" t="str">
            <v>021-8602963</v>
          </cell>
          <cell r="S20" t="str">
            <v>wmi.indo@yahoo.co.id</v>
          </cell>
          <cell r="T20" t="str">
            <v>Nur M. Wahyudi (0811136460)</v>
          </cell>
          <cell r="U20" t="str">
            <v>Aktif, Alamat sesuai dengan izin</v>
          </cell>
        </row>
        <row r="21">
          <cell r="B21">
            <v>235</v>
          </cell>
          <cell r="C21" t="str">
            <v>Langlang Global Sukses</v>
          </cell>
          <cell r="D21" t="str">
            <v>PT</v>
          </cell>
          <cell r="E21">
            <v>1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Bekasi</v>
          </cell>
          <cell r="N21" t="str">
            <v>Jawa Barat</v>
          </cell>
          <cell r="O21">
            <v>42780</v>
          </cell>
          <cell r="P21" t="str">
            <v>Mariana, Ghofur, Edy</v>
          </cell>
          <cell r="Q21" t="str">
            <v>Jl. Chairil Anwar Ruko Kalimas Blok D No. 12A, Kel. Margahayu, Kec. Bekasi Timur, Bekasi, Jawa Barat</v>
          </cell>
          <cell r="R21" t="str">
            <v>021-8822 815</v>
          </cell>
          <cell r="S21" t="str">
            <v>hermawan@ptlgs.com</v>
          </cell>
          <cell r="T21" t="str">
            <v>Hermawan (08128761974)</v>
          </cell>
          <cell r="U21" t="str">
            <v>Aktif, Alamat sesuai dengan izin</v>
          </cell>
        </row>
        <row r="22">
          <cell r="B22">
            <v>411</v>
          </cell>
          <cell r="C22" t="str">
            <v>Toha Djamhur Katalina</v>
          </cell>
          <cell r="D22" t="str">
            <v>PT</v>
          </cell>
          <cell r="E22">
            <v>1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Bekasi</v>
          </cell>
          <cell r="N22" t="str">
            <v>Jawa Barat</v>
          </cell>
          <cell r="O22">
            <v>42783</v>
          </cell>
          <cell r="P22" t="str">
            <v>Mariana, Ghofur, Edy</v>
          </cell>
          <cell r="Q22" t="str">
            <v>Komplek Jaladaphura, Jl. Katalina No. 108/C Kel. Margahayu Kec. Bekasi Timur, Bekasi 17113</v>
          </cell>
          <cell r="R22">
            <v>0</v>
          </cell>
          <cell r="S22" t="str">
            <v>toha_katalina@hotmail.com</v>
          </cell>
          <cell r="T22" t="str">
            <v>Mashuri (085694682000)</v>
          </cell>
          <cell r="U22" t="str">
            <v>Aktif, Alamat sesuai dengan izin</v>
          </cell>
        </row>
        <row r="23">
          <cell r="B23">
            <v>418</v>
          </cell>
          <cell r="C23" t="str">
            <v>Transkom Integrasi Mandiri</v>
          </cell>
          <cell r="D23" t="str">
            <v>PT</v>
          </cell>
          <cell r="E23">
            <v>1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 xml:space="preserve">Tangerang </v>
          </cell>
          <cell r="N23" t="str">
            <v>Banten</v>
          </cell>
          <cell r="O23">
            <v>42782</v>
          </cell>
          <cell r="P23" t="str">
            <v>Mariana, Ghofur, Edy</v>
          </cell>
          <cell r="Q23" t="str">
            <v>Jl. Taman Tekno BSD Blok A-1 No. 25, Jl. Raya Serpong, Sektor XI Kel. Setu Kec. Setu, Tangerang Selatan 15314</v>
          </cell>
          <cell r="R23">
            <v>0</v>
          </cell>
          <cell r="S23" t="str">
            <v>ryanto.ds@transkom.co.id</v>
          </cell>
          <cell r="T23" t="str">
            <v>Eso Nuryanto (08111556660)</v>
          </cell>
          <cell r="U23" t="str">
            <v>Aktif, Alamat sesuai dengan izin</v>
          </cell>
        </row>
        <row r="24">
          <cell r="B24">
            <v>138</v>
          </cell>
          <cell r="C24" t="str">
            <v>Esa Putra Primajasa</v>
          </cell>
          <cell r="D24" t="str">
            <v>PT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 t="str">
            <v>Jakarta Timur</v>
          </cell>
          <cell r="N24" t="str">
            <v xml:space="preserve">DKI Jakarta </v>
          </cell>
          <cell r="O24">
            <v>42780</v>
          </cell>
          <cell r="P24" t="str">
            <v>Rini, Marsilawati, Candra</v>
          </cell>
          <cell r="Q24" t="str">
            <v>Nuansa Commercial Estate Blok A-2 Jl. Lingkar Selatan Arteri TB Simatupang Kav. 17 Jakarta 13750</v>
          </cell>
          <cell r="R24">
            <v>0</v>
          </cell>
          <cell r="S24">
            <v>0</v>
          </cell>
          <cell r="T24">
            <v>0</v>
          </cell>
          <cell r="U24" t="str">
            <v>Alamat izin sedang di renovasi, kantor operasional pindah alamat untuk sementara</v>
          </cell>
        </row>
        <row r="25">
          <cell r="B25">
            <v>181</v>
          </cell>
          <cell r="C25" t="str">
            <v>Indah Logistik</v>
          </cell>
          <cell r="D25" t="str">
            <v>PT</v>
          </cell>
          <cell r="E25">
            <v>1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Jakarta Timur</v>
          </cell>
          <cell r="N25" t="str">
            <v xml:space="preserve">DKI Jakarta </v>
          </cell>
          <cell r="O25">
            <v>42780</v>
          </cell>
          <cell r="P25" t="str">
            <v>Rini, Marsilawati, Candra</v>
          </cell>
          <cell r="Q25" t="str">
            <v>Jl. Tanah Merdeka No. 165 AA, RT. 009/ Rw. 005, Kel. Susukan, Kec. Ciracas, Jakarta Timur, DKI Jakarta</v>
          </cell>
          <cell r="R25">
            <v>0</v>
          </cell>
          <cell r="S25" t="str">
            <v>fioly.indahgroup@yahoo.co.id</v>
          </cell>
          <cell r="T25" t="str">
            <v>Fioly (081364042090)</v>
          </cell>
          <cell r="U25" t="str">
            <v>Aktif, Alamat sesuai dengan izin</v>
          </cell>
        </row>
        <row r="26">
          <cell r="B26">
            <v>182</v>
          </cell>
          <cell r="C26" t="str">
            <v>Indah Yatama</v>
          </cell>
          <cell r="D26" t="str">
            <v>PT</v>
          </cell>
          <cell r="E26">
            <v>1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Jakarta Timur</v>
          </cell>
          <cell r="N26" t="str">
            <v xml:space="preserve">DKI Jakarta </v>
          </cell>
          <cell r="O26">
            <v>42780</v>
          </cell>
          <cell r="P26" t="str">
            <v>Rini, Marsilawati, Candra</v>
          </cell>
          <cell r="Q26" t="str">
            <v>Jl. Supriyadi/ TB. Simatupang No. 7A Rt. 013/ Rw.005 Kel. Susukan, Kec. Ciracas, Jakarta Timur, DKI Jakarta</v>
          </cell>
          <cell r="R26">
            <v>0</v>
          </cell>
          <cell r="S26" t="str">
            <v>fioly.indahgroup@yahoo.co.id</v>
          </cell>
          <cell r="T26" t="str">
            <v>Fioly (081364042090)</v>
          </cell>
          <cell r="U26" t="str">
            <v>Aktif, Alamat sesuai dengan izin</v>
          </cell>
        </row>
        <row r="27">
          <cell r="B27">
            <v>202</v>
          </cell>
          <cell r="C27" t="str">
            <v>Jantera Multi Sarana</v>
          </cell>
          <cell r="D27" t="str">
            <v>PT</v>
          </cell>
          <cell r="E27">
            <v>1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Jakarta Timur</v>
          </cell>
          <cell r="N27" t="str">
            <v xml:space="preserve">DKI Jakarta </v>
          </cell>
          <cell r="O27">
            <v>42782</v>
          </cell>
          <cell r="P27" t="str">
            <v>Rini, Marsilawati, Candra</v>
          </cell>
          <cell r="Q27" t="str">
            <v>Jl. Raya Condet No. 12 Rt. 007 Rw. 012 Kel. Gedong, Kec. Pasar Rebo, Jakarta Timur, DKI Jakarta 13760</v>
          </cell>
          <cell r="R27">
            <v>0</v>
          </cell>
          <cell r="S27" t="str">
            <v>eddy32@jmslogistics.co.id
riyan@jmslogistics.co.id</v>
          </cell>
          <cell r="T27" t="str">
            <v>Edi Wahyudi (081218682008)</v>
          </cell>
          <cell r="U27" t="str">
            <v>Aktif, Alamat sesuai dengan izin</v>
          </cell>
        </row>
        <row r="28">
          <cell r="B28">
            <v>263</v>
          </cell>
          <cell r="C28" t="str">
            <v>Mitra Buana Express</v>
          </cell>
          <cell r="D28" t="str">
            <v>PT</v>
          </cell>
          <cell r="E28">
            <v>1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Jakarta Timur</v>
          </cell>
          <cell r="N28" t="str">
            <v xml:space="preserve">DKI Jakarta </v>
          </cell>
          <cell r="O28">
            <v>42780</v>
          </cell>
          <cell r="P28" t="str">
            <v>Rini, Marsilawati, Candra</v>
          </cell>
          <cell r="Q28" t="str">
            <v>Jl. Dewi Sartika No. 234 Rt. 004/ Rw. 004 Kel. Cililitan, Kec. Kramat Jati, Jakarta Timur, DKI Jakarta</v>
          </cell>
          <cell r="R28">
            <v>0</v>
          </cell>
          <cell r="S28" t="str">
            <v>suharja@mitraxpress.com</v>
          </cell>
          <cell r="T28" t="str">
            <v>Suharja (081808106253)</v>
          </cell>
          <cell r="U28" t="str">
            <v>Aktif, Alamat sesuai dengan izin</v>
          </cell>
        </row>
        <row r="29">
          <cell r="B29">
            <v>287</v>
          </cell>
          <cell r="C29" t="str">
            <v>Nusantara Ekspress</v>
          </cell>
          <cell r="D29" t="str">
            <v>PT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Jakarta Timur</v>
          </cell>
          <cell r="N29" t="str">
            <v xml:space="preserve">DKI Jakarta </v>
          </cell>
          <cell r="O29">
            <v>42780</v>
          </cell>
          <cell r="P29" t="str">
            <v>Rini, Marsilawati, Candra</v>
          </cell>
          <cell r="Q29" t="str">
            <v>Jl. Batu Ampar III No. 7 RT. 002/RW. 03, Kel. Batu Ampar, Kec. Kramat Jati, Jakarta Timur, DKI Jakarta</v>
          </cell>
          <cell r="R29" t="str">
            <v>021-80881618</v>
          </cell>
          <cell r="S29" t="str">
            <v>omar_syarief@nusantara-express.com</v>
          </cell>
          <cell r="T29" t="str">
            <v>Omar Syarief (089694585958)</v>
          </cell>
          <cell r="U29" t="str">
            <v>Aktif, Alamat sesuai dengan izin</v>
          </cell>
        </row>
        <row r="30">
          <cell r="B30">
            <v>24</v>
          </cell>
          <cell r="C30" t="str">
            <v>Amanahku Labdagadi Pangestu</v>
          </cell>
          <cell r="D30" t="str">
            <v>PT</v>
          </cell>
          <cell r="E30">
            <v>1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 xml:space="preserve">Bekasi </v>
          </cell>
          <cell r="N30" t="str">
            <v>Jawa Barat</v>
          </cell>
          <cell r="O30">
            <v>42782</v>
          </cell>
          <cell r="P30" t="str">
            <v>Rini, Marsilawati, Candra</v>
          </cell>
          <cell r="Q30" t="str">
            <v>Jl. Raya Hankam Sasak Jikin Kampung Sawah No. 17 Rt. 004/ Rw. 004 Kel. Jatimurni, Kec. Pondok Melati, Kota Bekasi, Jawa Barat</v>
          </cell>
          <cell r="R30">
            <v>0</v>
          </cell>
          <cell r="S30" t="str">
            <v>alplog.bki1@gmail.com</v>
          </cell>
          <cell r="T30" t="str">
            <v>Agus Suminto (08159741874)</v>
          </cell>
          <cell r="U30" t="str">
            <v>Aktif, Alamat sesuai dengan izin</v>
          </cell>
        </row>
        <row r="31">
          <cell r="B31">
            <v>293</v>
          </cell>
          <cell r="C31" t="str">
            <v>Pahala Kencana</v>
          </cell>
          <cell r="D31" t="str">
            <v>PT</v>
          </cell>
          <cell r="E31">
            <v>1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 xml:space="preserve">Bekasi </v>
          </cell>
          <cell r="N31" t="str">
            <v>Jawa Barat</v>
          </cell>
          <cell r="O31">
            <v>42782</v>
          </cell>
          <cell r="P31" t="str">
            <v>Rini, Marsilawati, Candra</v>
          </cell>
          <cell r="Q31" t="str">
            <v>Jl. Raya Jatiasih No. 289, Bekasi</v>
          </cell>
          <cell r="R31">
            <v>0</v>
          </cell>
          <cell r="S31" t="str">
            <v>dendysatriadi@gmail.com
imammukhlisin@gmail.com</v>
          </cell>
          <cell r="T31" t="str">
            <v>Dendy Satriadi (08558998033)
Imam (08558998168)</v>
          </cell>
          <cell r="U31" t="str">
            <v>Alamat Head Office dan Operasional di Jati asih</v>
          </cell>
        </row>
        <row r="32">
          <cell r="B32">
            <v>321</v>
          </cell>
          <cell r="C32" t="str">
            <v>Prima Express Nugraha Abadi</v>
          </cell>
          <cell r="D32" t="str">
            <v>PT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 t="str">
            <v>Tangerang</v>
          </cell>
          <cell r="N32" t="str">
            <v>Jawa Barat</v>
          </cell>
          <cell r="O32">
            <v>42782</v>
          </cell>
          <cell r="P32" t="str">
            <v>Rini, Marsilawati, Candra</v>
          </cell>
          <cell r="Q32" t="str">
            <v>Jl. Raya Serpong Melati Vista Blok A No. 8, Kel. Lengkong Karya, Kec. Serpong Utara, Tangerang, Banten 15322</v>
          </cell>
          <cell r="R32">
            <v>0</v>
          </cell>
          <cell r="S32">
            <v>0</v>
          </cell>
          <cell r="T32">
            <v>0</v>
          </cell>
          <cell r="U32" t="str">
            <v>alamat tidak ditemukan</v>
          </cell>
        </row>
        <row r="33">
          <cell r="B33">
            <v>54</v>
          </cell>
          <cell r="C33" t="str">
            <v>Axelindo Persada</v>
          </cell>
          <cell r="D33" t="str">
            <v>PT</v>
          </cell>
          <cell r="E33">
            <v>1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 xml:space="preserve">Bandung </v>
          </cell>
          <cell r="N33" t="str">
            <v>Jawa Barat</v>
          </cell>
          <cell r="O33">
            <v>42788</v>
          </cell>
          <cell r="P33" t="str">
            <v xml:space="preserve">Rini, Ghofur, Lies </v>
          </cell>
          <cell r="Q33" t="str">
            <v>Jl. Gumuruh Nomor 1, RT. 001/RW. 005, Kel. Gumuruh, Kec. Batununggal, Bandung, Jawa Barat</v>
          </cell>
          <cell r="R33">
            <v>0</v>
          </cell>
          <cell r="S33" t="str">
            <v xml:space="preserve">axelindocargo@yahoo.co.id </v>
          </cell>
          <cell r="T33" t="str">
            <v>Kundrat (08122912810)</v>
          </cell>
          <cell r="U33" t="str">
            <v>Aktif, Alamat sesuai dengan izin</v>
          </cell>
        </row>
        <row r="34">
          <cell r="B34">
            <v>101</v>
          </cell>
          <cell r="C34" t="str">
            <v>Cipta Pesona Abadi</v>
          </cell>
          <cell r="D34" t="str">
            <v>PT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 xml:space="preserve">Bandung </v>
          </cell>
          <cell r="N34" t="str">
            <v>Jawa Barat</v>
          </cell>
          <cell r="O34">
            <v>42787</v>
          </cell>
          <cell r="P34" t="str">
            <v xml:space="preserve">Rini, Ghofur, Lies </v>
          </cell>
          <cell r="Q34" t="str">
            <v xml:space="preserve">Jl. Engkol No.1A Bandung </v>
          </cell>
          <cell r="R34">
            <v>0</v>
          </cell>
          <cell r="S34" t="str">
            <v>cpa.xpress@yahoo.com
cpa_bdo@cpa_xpress.com</v>
          </cell>
          <cell r="T34" t="str">
            <v>Harry (08112209207)
Sheilla (082120216622)</v>
          </cell>
          <cell r="U34" t="str">
            <v>Alamat tidak sesuai dengan izin</v>
          </cell>
        </row>
        <row r="35">
          <cell r="B35">
            <v>144</v>
          </cell>
          <cell r="C35" t="str">
            <v>Fadillindo Jasa Antaran</v>
          </cell>
          <cell r="D35" t="str">
            <v>PT</v>
          </cell>
          <cell r="E35">
            <v>1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 xml:space="preserve">Bandung </v>
          </cell>
          <cell r="N35" t="str">
            <v>Jawa Barat</v>
          </cell>
          <cell r="O35">
            <v>42787</v>
          </cell>
          <cell r="P35" t="str">
            <v xml:space="preserve">Rini, Ghofur, Lies </v>
          </cell>
          <cell r="Q35" t="str">
            <v xml:space="preserve">Jl. Srimahi Baru 34A Bandung </v>
          </cell>
          <cell r="R35">
            <v>0</v>
          </cell>
          <cell r="S35" t="str">
            <v>fadill_bandung@yahoo.co.id</v>
          </cell>
          <cell r="T35" t="str">
            <v>Ferry (082126583841)
Sonny (08122465337)</v>
          </cell>
          <cell r="U35" t="str">
            <v>Alamat tidak sesuai dengan izin</v>
          </cell>
        </row>
        <row r="36">
          <cell r="B36">
            <v>237</v>
          </cell>
          <cell r="C36" t="str">
            <v>Leuwigajah</v>
          </cell>
          <cell r="D36" t="str">
            <v>PT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 xml:space="preserve">Bandung </v>
          </cell>
          <cell r="N36" t="str">
            <v>Jawa Barat</v>
          </cell>
          <cell r="O36">
            <v>42788</v>
          </cell>
          <cell r="P36" t="str">
            <v xml:space="preserve">Rini, Ghofur, Lies </v>
          </cell>
          <cell r="Q36" t="str">
            <v>Jl. Ambon No. 5, Kel. Citarum, Kec. Bandung Wetan, Bandung, Jawa Barat</v>
          </cell>
          <cell r="R36">
            <v>0</v>
          </cell>
          <cell r="S36" t="str">
            <v>lega@legapaket.com
info@legapaket.com</v>
          </cell>
          <cell r="T36" t="str">
            <v>Moris (081220757620)</v>
          </cell>
          <cell r="U36" t="str">
            <v>Alamat tidak sesuai dengan izin</v>
          </cell>
        </row>
        <row r="37">
          <cell r="B37">
            <v>303</v>
          </cell>
          <cell r="C37" t="str">
            <v>Pandu Siwi Bandung</v>
          </cell>
          <cell r="D37" t="str">
            <v>PT</v>
          </cell>
          <cell r="E37">
            <v>1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 xml:space="preserve">Bandung </v>
          </cell>
          <cell r="N37" t="str">
            <v>Jawa Barat</v>
          </cell>
          <cell r="O37">
            <v>42787</v>
          </cell>
          <cell r="P37" t="str">
            <v xml:space="preserve">Rini, Ghofur, Lies </v>
          </cell>
          <cell r="Q37" t="str">
            <v>Jl. Lodaya Nomor 73, RT. 001/RW. 001, Kel. Lingkar Selatan, Kec. Lengkong, Bandung, Jawa Barat</v>
          </cell>
          <cell r="R37">
            <v>0</v>
          </cell>
          <cell r="S37" t="str">
            <v>ipahsopariah@yahoo.com
iqbal.sutandar@gmai.com</v>
          </cell>
          <cell r="T37" t="str">
            <v>Wawan (08121472597)
Ipah (081320394857)
Iqbal (085722556123)</v>
          </cell>
          <cell r="U37" t="str">
            <v>Aktif, Alamat sesuai dengan izin</v>
          </cell>
        </row>
        <row r="38">
          <cell r="B38">
            <v>314</v>
          </cell>
          <cell r="C38" t="str">
            <v>Pos Indonesia (Persero)</v>
          </cell>
          <cell r="D38" t="str">
            <v>PT</v>
          </cell>
          <cell r="E38">
            <v>1</v>
          </cell>
          <cell r="F38">
            <v>0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 xml:space="preserve">Bandung </v>
          </cell>
          <cell r="N38" t="str">
            <v>Jawa Barat</v>
          </cell>
          <cell r="O38">
            <v>42788</v>
          </cell>
          <cell r="P38" t="str">
            <v xml:space="preserve">Rini, Ghofur, Lies </v>
          </cell>
          <cell r="Q38" t="str">
            <v>Jl. Banda Nomor 30, Kel. Citarum, Kec. Bandung Wetan, Bandung Jawa Barat</v>
          </cell>
          <cell r="R38">
            <v>0</v>
          </cell>
          <cell r="S38" t="str">
            <v>Faridmadani@ymail.com
muhartini@gmail.com</v>
          </cell>
          <cell r="T38" t="str">
            <v>Farid (087722111693)
Muhartini (085974685999)</v>
          </cell>
          <cell r="U38" t="str">
            <v>Aktif, Alamat sesuai dengan izin</v>
          </cell>
        </row>
        <row r="39">
          <cell r="B39">
            <v>315</v>
          </cell>
          <cell r="C39" t="str">
            <v>Pos Indonesia (Persero)</v>
          </cell>
          <cell r="D39" t="str">
            <v>PT</v>
          </cell>
          <cell r="E39">
            <v>1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 xml:space="preserve">Bandung </v>
          </cell>
          <cell r="N39" t="str">
            <v>Jawa Barat</v>
          </cell>
          <cell r="O39">
            <v>42788</v>
          </cell>
          <cell r="P39" t="str">
            <v xml:space="preserve">Rini, Ghofur, Lies </v>
          </cell>
          <cell r="Q39" t="str">
            <v>Jl. Banda Nomor 30, Kel. Citarum, Kec. Bandung Wetan, Bandung Jawa Barat</v>
          </cell>
          <cell r="R39">
            <v>0</v>
          </cell>
          <cell r="S39" t="str">
            <v>Faridmadani@ymail.com
muhartini@gmail.com</v>
          </cell>
          <cell r="T39" t="str">
            <v>Farid (087722111693)
Muhartini (085974685999)</v>
          </cell>
          <cell r="U39" t="str">
            <v>Aktif, Alamat sesuai dengan izin</v>
          </cell>
        </row>
        <row r="40">
          <cell r="B40">
            <v>316</v>
          </cell>
          <cell r="C40" t="str">
            <v>Pos Indonesia (Persero)</v>
          </cell>
          <cell r="D40" t="str">
            <v>PT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 xml:space="preserve">Bandung </v>
          </cell>
          <cell r="N40" t="str">
            <v>Jawa Barat</v>
          </cell>
          <cell r="O40">
            <v>42788</v>
          </cell>
          <cell r="P40" t="str">
            <v xml:space="preserve">Rini, Ghofur, Lies </v>
          </cell>
          <cell r="Q40" t="str">
            <v>Jl. Banda Nomor 30, Kel. Citarum, Kec. Bandung Wetan, Bandung Jawa Barat</v>
          </cell>
          <cell r="R40">
            <v>0</v>
          </cell>
          <cell r="S40" t="str">
            <v>Faridmadani@ymail.com
muhartini@gmail.com</v>
          </cell>
          <cell r="T40" t="str">
            <v>Farid (087722111693)
Muhartini (085974685999)</v>
          </cell>
          <cell r="U40" t="str">
            <v>Aktif, Alamat sesuai dengan izin</v>
          </cell>
        </row>
        <row r="41">
          <cell r="B41">
            <v>381</v>
          </cell>
          <cell r="C41" t="str">
            <v>Solafide Karya Bersama</v>
          </cell>
          <cell r="D41" t="str">
            <v>PT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 xml:space="preserve">Bandung </v>
          </cell>
          <cell r="N41" t="str">
            <v>Jawa Barat</v>
          </cell>
          <cell r="O41">
            <v>42787</v>
          </cell>
          <cell r="P41" t="str">
            <v xml:space="preserve">Rini, Ghofur, Lies </v>
          </cell>
          <cell r="Q41" t="str">
            <v>Jl. Terusan Jakarta No. 299, RT. 001/RW. 012, Kel. Antapani Wetan, Kec. Antapani, Bandung, Jawa Barat</v>
          </cell>
          <cell r="R41">
            <v>0</v>
          </cell>
          <cell r="S41" t="str">
            <v>solafide.ho.bdg@gmail.com</v>
          </cell>
          <cell r="T41" t="str">
            <v>Hermes (08122007468)</v>
          </cell>
          <cell r="U41" t="str">
            <v>Aktif, Alamat sesuai dengan izin</v>
          </cell>
        </row>
        <row r="42">
          <cell r="B42">
            <v>1</v>
          </cell>
          <cell r="C42" t="str">
            <v>4848 Irawan Sarpingi</v>
          </cell>
          <cell r="D42" t="str">
            <v>PT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 xml:space="preserve">Bandung </v>
          </cell>
          <cell r="N42" t="str">
            <v>Jawa Barat</v>
          </cell>
          <cell r="O42">
            <v>42787</v>
          </cell>
          <cell r="P42" t="str">
            <v>Effry, Edy, Candra</v>
          </cell>
          <cell r="Q42" t="str">
            <v>Jl. Cipedes Tengah No. 196, Bojonegara, Kel. Cipedes, Kec. Sukajadi, Bandung, Jawa Barat</v>
          </cell>
          <cell r="R42">
            <v>0</v>
          </cell>
          <cell r="S42" t="str">
            <v>koriyanto59@gmail.com</v>
          </cell>
          <cell r="T42" t="str">
            <v>Koriyanto (081802004848)</v>
          </cell>
          <cell r="U42" t="str">
            <v>Aktif, Alamat sesuai dengan izin</v>
          </cell>
        </row>
        <row r="43">
          <cell r="B43">
            <v>32</v>
          </cell>
          <cell r="C43" t="str">
            <v>Angkasa Bumi Nusantara</v>
          </cell>
          <cell r="D43" t="str">
            <v>PT</v>
          </cell>
          <cell r="E43">
            <v>1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 xml:space="preserve">Bandung </v>
          </cell>
          <cell r="N43" t="str">
            <v>Jawa Barat</v>
          </cell>
          <cell r="O43">
            <v>42788</v>
          </cell>
          <cell r="P43" t="str">
            <v>Effry, Edy, Candra</v>
          </cell>
          <cell r="Q43" t="str">
            <v xml:space="preserve"> Jl. Pajajaran No. 156-56, Bandara Husen Sastranegara, Rt. 04/ Rw. 11, Kel. Husein Sastranegara Kec. Cicendo, Bandung, Jawa Barat. 40174</v>
          </cell>
          <cell r="R43" t="str">
            <v>022-6015457</v>
          </cell>
          <cell r="S43" t="str">
            <v>dmk.abn008@gmai;com</v>
          </cell>
          <cell r="T43" t="str">
            <v>Rachmat Arifin (082394670008) / 
(087736488812)</v>
          </cell>
          <cell r="U43" t="str">
            <v>Aktif, Alamat sesuai dengan izin</v>
          </cell>
        </row>
        <row r="44">
          <cell r="B44">
            <v>58</v>
          </cell>
          <cell r="C44" t="str">
            <v>Bandung Ekspres Lestari</v>
          </cell>
          <cell r="D44" t="str">
            <v>PT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 xml:space="preserve">Bandung </v>
          </cell>
          <cell r="N44" t="str">
            <v>Jawa Barat</v>
          </cell>
          <cell r="O44">
            <v>42788</v>
          </cell>
          <cell r="P44" t="str">
            <v>Effry, Edy, Candra</v>
          </cell>
          <cell r="Q44" t="str">
            <v>Jl. Dr. Cipto No. 5 Rt. 005/ Rw. 002, Kel. Pasir Kaliki, Kec. Cicendo, Bandung, Jawa Barat</v>
          </cell>
          <cell r="R44">
            <v>0</v>
          </cell>
          <cell r="S44" t="str">
            <v>bdg.exp@gmail.com</v>
          </cell>
          <cell r="T44" t="str">
            <v>Parman (08882031401)
Yuli (081394657278)</v>
          </cell>
          <cell r="U44" t="str">
            <v>Aktif, Alamat sesuai dengan izin</v>
          </cell>
        </row>
        <row r="45">
          <cell r="B45">
            <v>69</v>
          </cell>
          <cell r="C45" t="str">
            <v>Berlian Ekspressindo Mandiri</v>
          </cell>
          <cell r="D45" t="str">
            <v>PT</v>
          </cell>
          <cell r="E45">
            <v>1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 xml:space="preserve">Bandung </v>
          </cell>
          <cell r="N45" t="str">
            <v>Jawa Barat</v>
          </cell>
          <cell r="O45">
            <v>42789</v>
          </cell>
          <cell r="P45" t="str">
            <v>Effry, Edy, Candra</v>
          </cell>
          <cell r="Q45" t="str">
            <v xml:space="preserve">Jl. Maribaya No. 179 Rt. 004/ Rw. 012, Ds. Langensari, Kec. Lembang, Bandung Barat 40391
</v>
          </cell>
          <cell r="R45">
            <v>0</v>
          </cell>
          <cell r="S45" t="str">
            <v>kandi.rahmana@diamond-express.co.id</v>
          </cell>
          <cell r="T45" t="str">
            <v>Kandi (081321100870)</v>
          </cell>
          <cell r="U45" t="str">
            <v>Aktif, Alamat sesuai dengan izin</v>
          </cell>
        </row>
        <row r="46">
          <cell r="B46">
            <v>97</v>
          </cell>
          <cell r="C46" t="str">
            <v>Chandra Adi Sentosa</v>
          </cell>
          <cell r="D46" t="str">
            <v>PT</v>
          </cell>
          <cell r="E46">
            <v>1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 xml:space="preserve">Bandung </v>
          </cell>
          <cell r="N46" t="str">
            <v>Jawa Barat</v>
          </cell>
          <cell r="O46">
            <v>42789</v>
          </cell>
          <cell r="P46" t="str">
            <v>Effry, Edy, Candra</v>
          </cell>
          <cell r="Q46" t="str">
            <v>Jl. Padjajaran No. 156 Parkir Area Bandara Hussein Sastranegara, Bandung 40174</v>
          </cell>
          <cell r="R46">
            <v>0</v>
          </cell>
          <cell r="S46" t="str">
            <v>agung.wwahyono@cas-express.co.id</v>
          </cell>
          <cell r="T46" t="str">
            <v>Agung (082225955596)
Vera (08188881734)</v>
          </cell>
          <cell r="U46" t="str">
            <v>Aktif, Alamat sesuai dengan izin</v>
          </cell>
        </row>
        <row r="47">
          <cell r="B47">
            <v>248</v>
          </cell>
          <cell r="C47" t="str">
            <v>Mega Trans Jaya</v>
          </cell>
          <cell r="D47" t="str">
            <v>PT</v>
          </cell>
          <cell r="E47">
            <v>1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 xml:space="preserve">Bandung </v>
          </cell>
          <cell r="N47" t="str">
            <v>Jawa Barat</v>
          </cell>
          <cell r="O47">
            <v>42789</v>
          </cell>
          <cell r="P47" t="str">
            <v>Effry, Edy, Candra</v>
          </cell>
          <cell r="Q47" t="str">
            <v>Jl. Soekarno Hatta No.12 Bandung</v>
          </cell>
          <cell r="R47">
            <v>0</v>
          </cell>
          <cell r="S47" t="str">
            <v>budiarto@megatransjaya.com</v>
          </cell>
          <cell r="T47" t="str">
            <v>Budiarto (087718123567)</v>
          </cell>
          <cell r="U47" t="str">
            <v>Aktif, Alamat Head Office dan Operasional di Jl. Soekarno Hatta</v>
          </cell>
        </row>
        <row r="48">
          <cell r="B48">
            <v>334</v>
          </cell>
          <cell r="C48" t="str">
            <v>Raisa Nadira</v>
          </cell>
          <cell r="D48" t="str">
            <v>PT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 xml:space="preserve">Bandung </v>
          </cell>
          <cell r="N48" t="str">
            <v>Jawa Barat</v>
          </cell>
          <cell r="O48">
            <v>42787</v>
          </cell>
          <cell r="P48" t="str">
            <v>Effry, Edy, Candra</v>
          </cell>
          <cell r="Q48" t="str">
            <v>Jl. Sarijadi Blok 23 No.71 Kel.Sukawarna Kec. Sukajadi BANDUNG 40164</v>
          </cell>
          <cell r="R48">
            <v>0</v>
          </cell>
          <cell r="S48" t="str">
            <v>yudi.raisanadira.pt@gmail.com</v>
          </cell>
          <cell r="T48" t="str">
            <v>Yudi Suyudi (081324562405)</v>
          </cell>
          <cell r="U48" t="str">
            <v>Aktif, Alamat sesuai dengan izin</v>
          </cell>
        </row>
        <row r="49">
          <cell r="B49">
            <v>394</v>
          </cell>
          <cell r="C49" t="str">
            <v>Swa Buana Pratama</v>
          </cell>
          <cell r="D49" t="str">
            <v>PT</v>
          </cell>
          <cell r="E49">
            <v>1</v>
          </cell>
          <cell r="F49">
            <v>0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 xml:space="preserve">Bandung </v>
          </cell>
          <cell r="N49" t="str">
            <v>Jawa Barat</v>
          </cell>
          <cell r="O49">
            <v>42788</v>
          </cell>
          <cell r="P49" t="str">
            <v>Effry, Edy, Candra</v>
          </cell>
          <cell r="Q49" t="str">
            <v>Jl. Padjajaran No. 156 Parkir Area Bandara Hussein Sastranegara, Bandung 40174</v>
          </cell>
          <cell r="R49">
            <v>0</v>
          </cell>
          <cell r="S49" t="str">
            <v>asepwawan76@yahoo.com</v>
          </cell>
          <cell r="T49" t="str">
            <v>Ummu Robiah (08523277525)</v>
          </cell>
          <cell r="U49" t="str">
            <v>Aktif, Alamat sesuai dengan izin</v>
          </cell>
        </row>
        <row r="50">
          <cell r="B50">
            <v>450</v>
          </cell>
          <cell r="C50" t="str">
            <v>Zas Muda Mandiri</v>
          </cell>
          <cell r="D50" t="str">
            <v>PT</v>
          </cell>
          <cell r="E50">
            <v>1</v>
          </cell>
          <cell r="F50">
            <v>0</v>
          </cell>
          <cell r="G50">
            <v>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 xml:space="preserve">Bandung </v>
          </cell>
          <cell r="N50" t="str">
            <v>Jawa Barat</v>
          </cell>
          <cell r="O50">
            <v>42788</v>
          </cell>
          <cell r="P50" t="str">
            <v>Effry, Edy, Candra</v>
          </cell>
          <cell r="Q50" t="str">
            <v xml:space="preserve">Perum Bumi Baru II </v>
          </cell>
          <cell r="R50">
            <v>0</v>
          </cell>
          <cell r="S50" t="str">
            <v>zas.logistic@gmail.com</v>
          </cell>
          <cell r="T50" t="str">
            <v>Jean Zainudin (082126168209)</v>
          </cell>
          <cell r="U50" t="str">
            <v>Aktif, Perusahaan Pindah Alamat ke Perum bumi baru</v>
          </cell>
        </row>
        <row r="51">
          <cell r="B51">
            <v>22</v>
          </cell>
          <cell r="C51" t="str">
            <v>Amanah Utama Bersaudara</v>
          </cell>
          <cell r="D51" t="str">
            <v>PT</v>
          </cell>
          <cell r="E51">
            <v>1</v>
          </cell>
          <cell r="F51">
            <v>0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 xml:space="preserve">Bandung </v>
          </cell>
          <cell r="N51" t="str">
            <v>Jawa Barat</v>
          </cell>
          <cell r="O51">
            <v>42790</v>
          </cell>
          <cell r="P51" t="str">
            <v xml:space="preserve">Suyitno, Mariana, Astri </v>
          </cell>
          <cell r="Q51" t="str">
            <v>Jl. Permai 22 No. 4, RT. 007/RW. 009, Desa Mekarrahayu, Kec. Margaasih, Kab. Bandung, Jawa Barat</v>
          </cell>
          <cell r="R51">
            <v>0</v>
          </cell>
          <cell r="S51" t="str">
            <v>amanah_utama@ymail.com</v>
          </cell>
          <cell r="T51" t="str">
            <v>Ahmad/Adi (0811208070)
(085659022374)</v>
          </cell>
          <cell r="U51" t="str">
            <v>Aktif, Alamat sesuai dengan izin</v>
          </cell>
        </row>
        <row r="52">
          <cell r="B52">
            <v>66</v>
          </cell>
          <cell r="C52" t="str">
            <v>Benua Trans Maju Bersama</v>
          </cell>
          <cell r="D52" t="str">
            <v>PT</v>
          </cell>
          <cell r="E52">
            <v>1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 xml:space="preserve">Bandung </v>
          </cell>
          <cell r="N52" t="str">
            <v>Jawa Barat</v>
          </cell>
          <cell r="O52">
            <v>42787</v>
          </cell>
          <cell r="P52" t="str">
            <v xml:space="preserve">Suyitno, Mariana, Astri </v>
          </cell>
          <cell r="Q52" t="str">
            <v>Jl. WahidHasyim (Jl. Kopo) No.322 Citarip, Bandung</v>
          </cell>
          <cell r="R52">
            <v>0</v>
          </cell>
          <cell r="S52" t="str">
            <v xml:space="preserve">benuatransmajubersama@yahoo.co.id </v>
          </cell>
          <cell r="T52" t="str">
            <v>Jon Marwan (08122142254)</v>
          </cell>
          <cell r="U52" t="str">
            <v>Aktif, perusahaan pindah ke jl. Wahidhasym</v>
          </cell>
        </row>
        <row r="53">
          <cell r="B53">
            <v>90</v>
          </cell>
          <cell r="C53" t="str">
            <v>Cakrawala Parcel Express</v>
          </cell>
          <cell r="D53" t="str">
            <v>PT</v>
          </cell>
          <cell r="E53">
            <v>1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 xml:space="preserve">Bandung </v>
          </cell>
          <cell r="N53" t="str">
            <v>Jawa Barat</v>
          </cell>
          <cell r="O53">
            <v>42789</v>
          </cell>
          <cell r="P53" t="str">
            <v xml:space="preserve">Suyitno, Mariana, Astri </v>
          </cell>
          <cell r="Q53" t="str">
            <v>Jl. Pasir Salam Raya Nomor 11, RT. 006/RW. 009, Kel. Ancol, Bandung, Jawa Barat</v>
          </cell>
          <cell r="R53" t="str">
            <v>022-5211368</v>
          </cell>
          <cell r="S53" t="str">
            <v>cpxbdo@yahoo.com</v>
          </cell>
          <cell r="T53" t="str">
            <v>Deri (08112222465)</v>
          </cell>
          <cell r="U53" t="str">
            <v>Aktif, Alamat sesuai dengan izin</v>
          </cell>
        </row>
        <row r="54">
          <cell r="B54">
            <v>168</v>
          </cell>
          <cell r="C54" t="str">
            <v>Guna Dharma Express</v>
          </cell>
          <cell r="D54" t="str">
            <v>PT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 xml:space="preserve">Bandung </v>
          </cell>
          <cell r="N54" t="str">
            <v>Jawa Barat</v>
          </cell>
          <cell r="O54">
            <v>42788</v>
          </cell>
          <cell r="P54" t="str">
            <v xml:space="preserve">Suyitno, Mariana, Astri </v>
          </cell>
          <cell r="Q54" t="str">
            <v>Jl. Kayu Agung No. 4 Rt. 007/ Rw. 004, Kel. Turangga, Kec. Lengkong, Bandung, Jawa Barat</v>
          </cell>
          <cell r="R54">
            <v>0</v>
          </cell>
          <cell r="S54" t="str">
            <v>iwangdex@yahoo.com</v>
          </cell>
          <cell r="T54" t="str">
            <v>Iwan (0811214359)</v>
          </cell>
          <cell r="U54" t="str">
            <v>Aktif, Alamat sesuai dengan izin</v>
          </cell>
        </row>
        <row r="55">
          <cell r="B55">
            <v>175</v>
          </cell>
          <cell r="C55" t="str">
            <v>Hasanah Multiguna Ekspress</v>
          </cell>
          <cell r="D55" t="str">
            <v>PT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 xml:space="preserve">Bandung </v>
          </cell>
          <cell r="N55" t="str">
            <v>Jawa Barat</v>
          </cell>
          <cell r="O55">
            <v>42790</v>
          </cell>
          <cell r="P55" t="str">
            <v xml:space="preserve">Suyitno, Mariana, Astri </v>
          </cell>
          <cell r="Q55" t="str">
            <v>Jl. Pagarsih No. 76 Rt. 010/ Rw. 003, Kel. Cibadak, Kec. Astana Anyar, Banudng, Jawa Barat</v>
          </cell>
          <cell r="R55">
            <v>0</v>
          </cell>
          <cell r="S55" t="str">
            <v>herman.apdibi@ymail.com</v>
          </cell>
          <cell r="T55" t="str">
            <v>Herman (08122027661)</v>
          </cell>
          <cell r="U55" t="str">
            <v>Aktif, Alamat sesuai dengan izin</v>
          </cell>
        </row>
        <row r="56">
          <cell r="B56">
            <v>254</v>
          </cell>
          <cell r="C56" t="str">
            <v>Metrotara</v>
          </cell>
          <cell r="D56" t="str">
            <v>PT</v>
          </cell>
          <cell r="E56">
            <v>1</v>
          </cell>
          <cell r="F56">
            <v>0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 xml:space="preserve">Bandung </v>
          </cell>
          <cell r="N56" t="str">
            <v>Jawa Barat</v>
          </cell>
          <cell r="O56">
            <v>42788</v>
          </cell>
          <cell r="P56" t="str">
            <v xml:space="preserve">Suyitno, Mariana, Astri </v>
          </cell>
          <cell r="Q56" t="str">
            <v>Jl. Pasir Kaliki Nomor 15, RT. 004/RW. 004, Kel. Kebon Jeruk, Kec. Kebon Jeruk, Kota Bandung, Jawa Barat</v>
          </cell>
          <cell r="R56">
            <v>0</v>
          </cell>
          <cell r="S56" t="str">
            <v>hrd.bgd@mpsku.com</v>
          </cell>
          <cell r="T56" t="str">
            <v>Retno (08122009222)</v>
          </cell>
          <cell r="U56" t="str">
            <v>Aktif, Alamat sesuai dengan izin</v>
          </cell>
        </row>
        <row r="57">
          <cell r="B57">
            <v>266</v>
          </cell>
          <cell r="C57" t="str">
            <v>Mitra Wibowo Logistik</v>
          </cell>
          <cell r="D57" t="str">
            <v>PT</v>
          </cell>
          <cell r="E57">
            <v>1</v>
          </cell>
          <cell r="F57">
            <v>0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 xml:space="preserve">Bandung </v>
          </cell>
          <cell r="N57" t="str">
            <v>Jawa Barat</v>
          </cell>
          <cell r="O57">
            <v>42787</v>
          </cell>
          <cell r="P57" t="str">
            <v xml:space="preserve">Suyitno, Mariana, Astri </v>
          </cell>
          <cell r="Q57" t="str">
            <v xml:space="preserve">Jl. Kopo jaya No.7, Bandung </v>
          </cell>
          <cell r="R57" t="str">
            <v>022-5400844</v>
          </cell>
          <cell r="S57" t="str">
            <v>mitrawibowologistik@gmail.com</v>
          </cell>
          <cell r="T57" t="str">
            <v>Asni (08886231628)</v>
          </cell>
          <cell r="U57" t="str">
            <v>Aktif, Alamat sesuai dengan izin</v>
          </cell>
        </row>
        <row r="58">
          <cell r="B58">
            <v>267</v>
          </cell>
          <cell r="C58" t="str">
            <v>Mitragraha Inti Utama</v>
          </cell>
          <cell r="D58" t="str">
            <v>PT</v>
          </cell>
          <cell r="E58">
            <v>1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 xml:space="preserve">Bandung </v>
          </cell>
          <cell r="N58" t="str">
            <v>Jawa Barat</v>
          </cell>
          <cell r="O58">
            <v>42789</v>
          </cell>
          <cell r="P58" t="str">
            <v xml:space="preserve">Suyitno, Mariana, Astri </v>
          </cell>
          <cell r="Q58" t="str">
            <v>Jl. Mohammad Toha Nomor 77 Cigareleng, Kel. Cigareleng, Kec. Regol, Bandung, Jawa Barat</v>
          </cell>
          <cell r="R58" t="str">
            <v>022-5229068</v>
          </cell>
          <cell r="S58" t="str">
            <v>teprast@yahoo.com</v>
          </cell>
          <cell r="T58" t="str">
            <v>Teguh (08782175711)</v>
          </cell>
          <cell r="U58" t="str">
            <v>Aktif, Alamat sesuai dengan izin</v>
          </cell>
        </row>
        <row r="59">
          <cell r="B59">
            <v>342</v>
          </cell>
          <cell r="C59" t="str">
            <v>Restu Abadi Ekspedisi</v>
          </cell>
          <cell r="D59" t="str">
            <v>PT</v>
          </cell>
          <cell r="E59">
            <v>1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 xml:space="preserve">Bandung </v>
          </cell>
          <cell r="N59" t="str">
            <v>Jawa Barat</v>
          </cell>
          <cell r="O59">
            <v>42789</v>
          </cell>
          <cell r="P59" t="str">
            <v xml:space="preserve">Suyitno, Mariana, Astri </v>
          </cell>
          <cell r="Q59" t="str">
            <v>Karasak Lama No. 106 Bandung</v>
          </cell>
          <cell r="R59">
            <v>0</v>
          </cell>
          <cell r="S59" t="str">
            <v xml:space="preserve">yana.suryana@raxcargo.co.id </v>
          </cell>
          <cell r="T59" t="str">
            <v>yana (081221988543)</v>
          </cell>
          <cell r="U59" t="str">
            <v>Aktif, pindah alamat ke karasak lama</v>
          </cell>
        </row>
        <row r="60">
          <cell r="B60">
            <v>67</v>
          </cell>
          <cell r="C60" t="str">
            <v>Berkat Abadi Jaya Transportindo</v>
          </cell>
          <cell r="D60" t="str">
            <v>PT</v>
          </cell>
          <cell r="E60">
            <v>1</v>
          </cell>
          <cell r="F60">
            <v>0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 xml:space="preserve">Jakarta Pusat </v>
          </cell>
          <cell r="N60" t="str">
            <v xml:space="preserve">DKI Jakarta </v>
          </cell>
          <cell r="O60" t="str">
            <v>8 Maret 2017</v>
          </cell>
          <cell r="P60" t="str">
            <v>Suyitno, Joko, Lies</v>
          </cell>
          <cell r="Q60" t="str">
            <v>Jl. Krekot 4 Blok J No. 3 Kel. Pasar Baru, Ke. Sawah Besar, Jakarta Pusat 10710</v>
          </cell>
          <cell r="R60" t="str">
            <v>021-3847549</v>
          </cell>
          <cell r="S60">
            <v>0</v>
          </cell>
          <cell r="T60" t="str">
            <v>Fendy</v>
          </cell>
          <cell r="U60" t="str">
            <v>Aktif, Alamat sesuai dengan izin</v>
          </cell>
        </row>
        <row r="61">
          <cell r="B61">
            <v>91</v>
          </cell>
          <cell r="C61" t="str">
            <v>Caraka Jaya Sentosa</v>
          </cell>
          <cell r="D61" t="str">
            <v>PT</v>
          </cell>
          <cell r="E61">
            <v>1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Jakarta Timur</v>
          </cell>
          <cell r="N61" t="str">
            <v xml:space="preserve">DKI Jakarta </v>
          </cell>
          <cell r="O61" t="str">
            <v>9 Maret 2017</v>
          </cell>
          <cell r="P61" t="str">
            <v>Suyitno, Joko, Lies</v>
          </cell>
          <cell r="Q61" t="str">
            <v xml:space="preserve">Jl. Mabes Hankam No.35 Setu, Cipayung, Jakarta Timur </v>
          </cell>
          <cell r="R61" t="str">
            <v>021-8445968</v>
          </cell>
          <cell r="S61" t="str">
            <v>hrdcarakajaya@gmail.com</v>
          </cell>
          <cell r="T61" t="str">
            <v>Nia (087889611228)</v>
          </cell>
          <cell r="U61" t="str">
            <v>Aktif, pindah alamat ke Jl. Mabes hankam</v>
          </cell>
        </row>
        <row r="62">
          <cell r="B62">
            <v>167</v>
          </cell>
          <cell r="C62" t="str">
            <v>Gpi Express</v>
          </cell>
          <cell r="D62" t="str">
            <v>PT</v>
          </cell>
          <cell r="E62">
            <v>1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 xml:space="preserve">Jakarta Pusat </v>
          </cell>
          <cell r="N62" t="str">
            <v xml:space="preserve">DKI Jakarta </v>
          </cell>
          <cell r="O62" t="str">
            <v>8 Maret 2017</v>
          </cell>
          <cell r="P62" t="str">
            <v>Suyitno, Joko, Lies</v>
          </cell>
          <cell r="Q62" t="str">
            <v>Jl. Ir. H. Juanda III No. 25, Kel. Kebon Kelapa, kec. Gambir, Jakarta Pusat, DKI Jakarta</v>
          </cell>
          <cell r="R62" t="str">
            <v>021-380500, 38000762</v>
          </cell>
          <cell r="S62" t="str">
            <v>rully@gpi-g.com
rezaputra@gpiexpress.com</v>
          </cell>
          <cell r="T62" t="str">
            <v>Rully (08111661130)
Reza (081806580777)</v>
          </cell>
          <cell r="U62" t="str">
            <v>Aktif, Alamat sesuai dengan izin</v>
          </cell>
        </row>
        <row r="63">
          <cell r="B63">
            <v>225</v>
          </cell>
          <cell r="C63" t="str">
            <v>Kereta Api Logistik</v>
          </cell>
          <cell r="D63" t="str">
            <v>PT</v>
          </cell>
          <cell r="E63">
            <v>1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Jakarta Pusat</v>
          </cell>
          <cell r="N63" t="str">
            <v xml:space="preserve"> DKI Jakarta</v>
          </cell>
          <cell r="O63" t="str">
            <v>8 Maret 2017</v>
          </cell>
          <cell r="P63" t="str">
            <v>Suyitno, Joko, Lies</v>
          </cell>
          <cell r="Q63" t="str">
            <v>Stasiun Gondangdia Lantai Dasar, Jl. KH. Wahid Hasyim No. 11 A, Kel. Kebon Sirih, Kec. Menteng, Jakarta Pusat, DKI Jakarta 10340</v>
          </cell>
          <cell r="R63" t="str">
            <v>021-31922299</v>
          </cell>
          <cell r="S63" t="str">
            <v>ghp.pusat@kalogistics.co.id</v>
          </cell>
          <cell r="T63" t="str">
            <v>Guntoro</v>
          </cell>
          <cell r="U63" t="str">
            <v>Aktif, Alamat sesuai dengan izin</v>
          </cell>
        </row>
        <row r="64">
          <cell r="B64">
            <v>280</v>
          </cell>
          <cell r="C64" t="str">
            <v>Nugindo Chandra</v>
          </cell>
          <cell r="D64" t="str">
            <v>PT</v>
          </cell>
          <cell r="E64">
            <v>1</v>
          </cell>
          <cell r="F64">
            <v>0</v>
          </cell>
          <cell r="G64">
            <v>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 xml:space="preserve">Jakarta Pusat </v>
          </cell>
          <cell r="N64" t="str">
            <v xml:space="preserve">DKI Jakarta </v>
          </cell>
          <cell r="O64" t="str">
            <v>8 Maret 2017</v>
          </cell>
          <cell r="P64" t="str">
            <v>Suyitno, Joko, Lies</v>
          </cell>
          <cell r="Q64" t="str">
            <v>Jl. Batu Cepet No. 50-D Rt/Rw. 15/1 Kel. Kebon Kelapa Kec. Gambir, Jakarta Pusat 10130</v>
          </cell>
          <cell r="R64" t="str">
            <v>021-3865731, 3861159</v>
          </cell>
          <cell r="S64" t="str">
            <v>sales@nugindo-chandra.com</v>
          </cell>
          <cell r="T64" t="str">
            <v>Danny (085718977779)</v>
          </cell>
          <cell r="U64" t="str">
            <v>Aktif, Alamat sesuai dengan izin</v>
          </cell>
        </row>
        <row r="65">
          <cell r="B65">
            <v>298</v>
          </cell>
          <cell r="C65" t="str">
            <v>Pan Express Angkasa</v>
          </cell>
          <cell r="D65" t="str">
            <v>PT</v>
          </cell>
          <cell r="E65">
            <v>1</v>
          </cell>
          <cell r="F65">
            <v>0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 xml:space="preserve">Jakarta Pusat </v>
          </cell>
          <cell r="N65" t="str">
            <v xml:space="preserve">DKI Jakarta </v>
          </cell>
          <cell r="O65" t="str">
            <v>8 Maret 2017</v>
          </cell>
          <cell r="P65" t="str">
            <v>Suyitno, Joko, Lies</v>
          </cell>
          <cell r="Q65" t="str">
            <v>Jl. Kartini VIII No. 54 G Kel. Kartini Kec. Sawah Besar, Jakarta Pusat 10750</v>
          </cell>
          <cell r="R65" t="str">
            <v>021-6393290</v>
          </cell>
          <cell r="S65" t="str">
            <v>panexa-logistic@gmail.com</v>
          </cell>
          <cell r="T65" t="str">
            <v>Steven (081317121778)</v>
          </cell>
          <cell r="U65" t="str">
            <v>Aktif, Alamat sesuai dengan izin</v>
          </cell>
        </row>
        <row r="66">
          <cell r="B66">
            <v>278</v>
          </cell>
          <cell r="C66" t="str">
            <v>Niti Sukses Mandiri</v>
          </cell>
          <cell r="D66" t="str">
            <v>PT</v>
          </cell>
          <cell r="E66">
            <v>1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Bogor</v>
          </cell>
          <cell r="N66" t="str">
            <v>Jawa Barat</v>
          </cell>
          <cell r="O66" t="str">
            <v>10 Maret 2017</v>
          </cell>
          <cell r="P66" t="str">
            <v>Suyitno, Joko, Lies</v>
          </cell>
          <cell r="Q66" t="str">
            <v>Perum. Bumi Sentosa Blok A2/6, Rt. 008/ Rw. 009 Kel. Nanggewer Mekar, Kec. Cibinong, Kab. Bogor, Jawa Barat</v>
          </cell>
          <cell r="R66">
            <v>0</v>
          </cell>
          <cell r="S66">
            <v>0</v>
          </cell>
          <cell r="T66" t="str">
            <v>Maulana (081290021129)</v>
          </cell>
          <cell r="U66" t="str">
            <v>Aktif, Alamat sesuai dengan izin</v>
          </cell>
        </row>
        <row r="67">
          <cell r="B67">
            <v>417</v>
          </cell>
          <cell r="C67" t="str">
            <v>Trans Kurir Domestik</v>
          </cell>
          <cell r="D67" t="str">
            <v>PT</v>
          </cell>
          <cell r="E67">
            <v>1</v>
          </cell>
          <cell r="F67">
            <v>0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Depok</v>
          </cell>
          <cell r="N67" t="str">
            <v>Jawa Barat</v>
          </cell>
          <cell r="O67" t="str">
            <v>9 Maret 2017</v>
          </cell>
          <cell r="P67" t="str">
            <v>Suyitno, Joko, Lies</v>
          </cell>
          <cell r="Q67" t="str">
            <v>Jl. Tole Iskandar Ruko Depok Asri Blok 11 No. 5, Rt. 001/ Rw. 001 Kel. Mekarjaya, Kec. Sukmajaya, Kota Depok, Jawa Barat</v>
          </cell>
          <cell r="R67" t="str">
            <v>021-22086381 / 22086382</v>
          </cell>
          <cell r="S67" t="str">
            <v>tkdpusat@tkd.co.id</v>
          </cell>
          <cell r="T67" t="str">
            <v>Damar (0816987733)</v>
          </cell>
          <cell r="U67" t="str">
            <v>Aktif, Alamat sesuai dengan izin</v>
          </cell>
        </row>
        <row r="68">
          <cell r="B68">
            <v>360</v>
          </cell>
          <cell r="C68" t="str">
            <v>Samudera Bouraq Perkasa</v>
          </cell>
          <cell r="D68" t="str">
            <v>PT</v>
          </cell>
          <cell r="E68">
            <v>1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Tangerang</v>
          </cell>
          <cell r="N68" t="str">
            <v xml:space="preserve">Banten </v>
          </cell>
          <cell r="O68" t="str">
            <v>9 Maret 2017</v>
          </cell>
          <cell r="P68" t="str">
            <v>Suyitno, Joko, Lies</v>
          </cell>
          <cell r="Q68" t="str">
            <v>Gd. JPT Lantai II No. D 34, Pergudangan Bandara Soekarno-Hatta, Kel. Pajang, Kec. Benda, Tangerang, Banten</v>
          </cell>
          <cell r="R68" t="str">
            <v>021-55912045</v>
          </cell>
          <cell r="S68" t="str">
            <v>budi.samudera@yahoo.com</v>
          </cell>
          <cell r="T68" t="str">
            <v>Budi (08156068388)</v>
          </cell>
          <cell r="U68" t="str">
            <v>Aktif, Alamat sesuai dengan izin</v>
          </cell>
        </row>
        <row r="69">
          <cell r="B69">
            <v>2</v>
          </cell>
          <cell r="C69" t="str">
            <v>Abjad Barco Lamhin</v>
          </cell>
          <cell r="D69" t="str">
            <v>PT</v>
          </cell>
          <cell r="E69">
            <v>1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 xml:space="preserve">Jakarta Pusat </v>
          </cell>
          <cell r="N69" t="str">
            <v xml:space="preserve">DKI Jakarta </v>
          </cell>
          <cell r="O69" t="str">
            <v>9 Maret 2017</v>
          </cell>
          <cell r="P69" t="str">
            <v>Mariana, Ghofur, Effry</v>
          </cell>
          <cell r="Q69" t="str">
            <v>Jl. Petojo Sabangan XI No. 91 C Kel. Petojo Selatan Kec. Gambir, Jakarta Pusat</v>
          </cell>
          <cell r="R69">
            <v>0</v>
          </cell>
          <cell r="S69">
            <v>0</v>
          </cell>
          <cell r="T69">
            <v>0</v>
          </cell>
          <cell r="U69" t="str">
            <v>alamat ditemukan namun penyelenggara tersebut tutup</v>
          </cell>
        </row>
        <row r="70">
          <cell r="B70">
            <v>34</v>
          </cell>
          <cell r="C70" t="str">
            <v>Angkasa Ekabakti</v>
          </cell>
          <cell r="D70" t="str">
            <v>PT</v>
          </cell>
          <cell r="E70">
            <v>1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 xml:space="preserve">Jakarta Pusat </v>
          </cell>
          <cell r="N70" t="str">
            <v>DKI Jakarta</v>
          </cell>
          <cell r="O70" t="str">
            <v>9 Maret 2017</v>
          </cell>
          <cell r="P70" t="str">
            <v>Mariana, Ghofur, Effry</v>
          </cell>
          <cell r="Q70" t="str">
            <v>Jl. Belawan No. 10, Kel. Cideng, Kec. Gambir, Jakarta Pusat, DKI Jakarta</v>
          </cell>
          <cell r="R70">
            <v>0</v>
          </cell>
          <cell r="S70" t="str">
            <v>angkasa.ekabakti@yahoo.co.id</v>
          </cell>
          <cell r="T70" t="str">
            <v>Siti Aisyah (082298996590)</v>
          </cell>
          <cell r="U70" t="str">
            <v>Aktif, Alamat sesuai dengan izin</v>
          </cell>
        </row>
        <row r="71">
          <cell r="B71">
            <v>134</v>
          </cell>
          <cell r="C71" t="str">
            <v>Elteha International</v>
          </cell>
          <cell r="D71" t="str">
            <v>PT</v>
          </cell>
          <cell r="E71">
            <v>1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 xml:space="preserve">Jakarta Pusat </v>
          </cell>
          <cell r="N71" t="str">
            <v>DKI Jakarta</v>
          </cell>
          <cell r="O71" t="str">
            <v>10 Maret 2017</v>
          </cell>
          <cell r="P71" t="str">
            <v>Mariana, Ghofur, Effry</v>
          </cell>
          <cell r="Q71" t="str">
            <v>Jl. Tanah Abang Timur No. 16 A, Kel. Gambir, Kec. Gambir, Jakarta Pusat 10110</v>
          </cell>
          <cell r="R71">
            <v>0</v>
          </cell>
          <cell r="S71" t="str">
            <v>lince@elteha.biz</v>
          </cell>
          <cell r="T71" t="str">
            <v>Lince Tobing (08119316521)</v>
          </cell>
          <cell r="U71" t="str">
            <v>Aktif, Alamat sesuai dengan izin</v>
          </cell>
        </row>
        <row r="72">
          <cell r="B72">
            <v>149</v>
          </cell>
          <cell r="C72" t="str">
            <v>Fajar Indah Cakra Cemerlang (Ficc)</v>
          </cell>
          <cell r="D72" t="str">
            <v>PT</v>
          </cell>
          <cell r="E72">
            <v>1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str">
            <v xml:space="preserve">Jakarta Pusat </v>
          </cell>
          <cell r="N72" t="str">
            <v>DKI Jakarta</v>
          </cell>
          <cell r="O72" t="str">
            <v>8 Maret 2017</v>
          </cell>
          <cell r="P72" t="str">
            <v>Mariana, Ghofur, Effry</v>
          </cell>
          <cell r="Q72" t="str">
            <v>Jl. Petojo Enclek XIV No. 33 Kel. Petojo Selatan Kec. Gambir, Jakarta Pusat</v>
          </cell>
          <cell r="R72">
            <v>0</v>
          </cell>
          <cell r="S72" t="str">
            <v>dewi@ptficc.com</v>
          </cell>
          <cell r="T72" t="str">
            <v>Kurniawati (087788136504)</v>
          </cell>
          <cell r="U72" t="str">
            <v>Aktif, Alamat sesuai dengan izin</v>
          </cell>
        </row>
        <row r="73">
          <cell r="B73">
            <v>319</v>
          </cell>
          <cell r="C73" t="str">
            <v>Prima Antar Nusa</v>
          </cell>
          <cell r="D73" t="str">
            <v>PT</v>
          </cell>
          <cell r="E73">
            <v>1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 xml:space="preserve">Jakarta Pusat </v>
          </cell>
          <cell r="N73" t="str">
            <v>DKI Jakarta</v>
          </cell>
          <cell r="O73" t="str">
            <v>8 Maret 2017</v>
          </cell>
          <cell r="P73" t="str">
            <v>Mariana, Ghofur, Effry</v>
          </cell>
          <cell r="Q73" t="str">
            <v>Jl. Tanah Abang I No. 12-Q, Kel. Petojo, Kec. Gambir, Jakarta Pusat, DKI Jakarta</v>
          </cell>
          <cell r="R73" t="str">
            <v>021-3519953</v>
          </cell>
          <cell r="S73" t="str">
            <v>primaantarnusa@ymail.com</v>
          </cell>
          <cell r="T73" t="str">
            <v>Nurul (081617003313)</v>
          </cell>
          <cell r="U73" t="str">
            <v>Aktif, Alamat sesuai dengan izin</v>
          </cell>
        </row>
        <row r="74">
          <cell r="B74">
            <v>445</v>
          </cell>
          <cell r="C74" t="str">
            <v>Windu Pratama Courier</v>
          </cell>
          <cell r="D74" t="str">
            <v>PT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 xml:space="preserve">Jakarta Pusat </v>
          </cell>
          <cell r="N74" t="str">
            <v>DKI Jakarta</v>
          </cell>
          <cell r="O74" t="str">
            <v>10 Maret 2017</v>
          </cell>
          <cell r="P74" t="str">
            <v>Mariana, Ghofur, Effry</v>
          </cell>
          <cell r="Q74" t="str">
            <v>Jl. Kesehatan Raya No. 54-B, Kel. Petojo Selatan, Kec. Gambir, Jakarta Pusat, DKI Jakarta</v>
          </cell>
          <cell r="R74">
            <v>0</v>
          </cell>
          <cell r="S74" t="str">
            <v>hrd@wpclogistics.com</v>
          </cell>
          <cell r="T74" t="str">
            <v>M. suparman (081381701544)</v>
          </cell>
          <cell r="U74" t="str">
            <v>Aktif, Alamat sesuai dengan izin</v>
          </cell>
        </row>
        <row r="75">
          <cell r="B75">
            <v>193</v>
          </cell>
          <cell r="C75" t="str">
            <v>Indotama Domestik Lestari</v>
          </cell>
          <cell r="D75" t="str">
            <v>PT</v>
          </cell>
          <cell r="E75">
            <v>1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 xml:space="preserve">Bekasi </v>
          </cell>
          <cell r="N75" t="str">
            <v xml:space="preserve">Jawa Barat </v>
          </cell>
          <cell r="O75" t="str">
            <v>8 maret 2017</v>
          </cell>
          <cell r="P75" t="str">
            <v>Mariana, Ghofur, Effry</v>
          </cell>
          <cell r="Q75" t="str">
            <v>Kawasan Industri dan Pergudangan Marunda Center Blok E No.5 Jl. Marunda Makmur Desa Segaramakmur Kec. Tarumajaya Kab. Bekasi Jawa Barat</v>
          </cell>
          <cell r="R75">
            <v>0</v>
          </cell>
          <cell r="S75" t="str">
            <v>mercy@uniqaircargo.co.id</v>
          </cell>
          <cell r="T75" t="str">
            <v>Maria (0811811929)</v>
          </cell>
          <cell r="U75" t="str">
            <v>Aktif, Alamat sesuai dengan izin</v>
          </cell>
        </row>
        <row r="76">
          <cell r="B76">
            <v>275</v>
          </cell>
          <cell r="C76" t="str">
            <v>Nahlan Sejahtera</v>
          </cell>
          <cell r="D76" t="str">
            <v>PT</v>
          </cell>
          <cell r="E76">
            <v>1</v>
          </cell>
          <cell r="F76">
            <v>0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 xml:space="preserve">Bekasi </v>
          </cell>
          <cell r="N76" t="str">
            <v xml:space="preserve">Jawa Barat </v>
          </cell>
          <cell r="O76" t="str">
            <v>10 Maret 2017</v>
          </cell>
          <cell r="P76" t="str">
            <v>Mariana, Ghofur, Effry</v>
          </cell>
          <cell r="Q76" t="str">
            <v>Jl. Raya Bantar Gebang Setu, GG. Jambu No. 25, RT. 002/RW. 007, Kel. Cimuning, Kec. Mustikajaya, Kota Bekasi, Jawa Barat</v>
          </cell>
          <cell r="R76">
            <v>0</v>
          </cell>
          <cell r="S76" t="str">
            <v>ayisupriyatna69@gmail.com, mulyadi@nahlansejahtera.com</v>
          </cell>
          <cell r="T76" t="str">
            <v>Mulyadi (081218952600), Ayi (081248204833)</v>
          </cell>
          <cell r="U76" t="str">
            <v>Aktif, Alamat sesuai dengan izin</v>
          </cell>
        </row>
        <row r="77">
          <cell r="B77">
            <v>385</v>
          </cell>
          <cell r="C77" t="str">
            <v>Star Express Indonesia</v>
          </cell>
          <cell r="D77" t="str">
            <v>PT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str">
            <v>Tangerang</v>
          </cell>
          <cell r="N77" t="str">
            <v xml:space="preserve">Banten </v>
          </cell>
          <cell r="O77" t="str">
            <v>9 Maret 2017</v>
          </cell>
          <cell r="P77" t="str">
            <v>Mariana, Ghofur, Effry</v>
          </cell>
          <cell r="Q77" t="str">
            <v>Gd. JPT 1 No. D 03 Area Cargo Bandara Soekarno-Hatta Kel. Panjang Kec. Benda Kota Tangerang</v>
          </cell>
          <cell r="R77">
            <v>0</v>
          </cell>
          <cell r="S77" t="str">
            <v>starexpressind@gmail.com</v>
          </cell>
          <cell r="T77" t="str">
            <v>Meksi (0812820884410)
Sehiul (085779454776)</v>
          </cell>
          <cell r="U77" t="str">
            <v>Aktif, Alamat sesuai dengan izin</v>
          </cell>
        </row>
        <row r="78">
          <cell r="B78">
            <v>5</v>
          </cell>
          <cell r="C78" t="str">
            <v>Aeronusa Inti Raya</v>
          </cell>
          <cell r="D78" t="str">
            <v>PT</v>
          </cell>
          <cell r="E78">
            <v>1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 xml:space="preserve">Jakarta Pusat </v>
          </cell>
          <cell r="N78" t="str">
            <v>DKI Jakarta</v>
          </cell>
          <cell r="O78" t="str">
            <v>8 Maret 2017</v>
          </cell>
          <cell r="P78" t="str">
            <v>Rini, Edy, Candra</v>
          </cell>
          <cell r="Q78" t="str">
            <v>Pusat Niaga Roxy Mas Blok C-3/34, Jl. KH. Hasyim Ashari No. 125, Kel. Cideng, Kec. Gambir, Jakarta Pusat, DKI Jakarta</v>
          </cell>
          <cell r="R78" t="str">
            <v>021-6332136</v>
          </cell>
          <cell r="S78" t="str">
            <v>calvin_chu76@yahoo.com</v>
          </cell>
          <cell r="T78" t="str">
            <v>Chandra (0813310647888)
Lina (081286200828)</v>
          </cell>
          <cell r="U78" t="str">
            <v>Aktif, Alamat sesuai dengan izin</v>
          </cell>
        </row>
        <row r="79">
          <cell r="B79">
            <v>84</v>
          </cell>
          <cell r="C79" t="str">
            <v>Buana Nusantara Ekspres</v>
          </cell>
          <cell r="D79" t="str">
            <v>PT</v>
          </cell>
          <cell r="E79">
            <v>1</v>
          </cell>
          <cell r="F79">
            <v>0</v>
          </cell>
          <cell r="G79">
            <v>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str">
            <v xml:space="preserve">Jakarta Pusat </v>
          </cell>
          <cell r="N79" t="str">
            <v>DKI Jakarta</v>
          </cell>
          <cell r="O79" t="str">
            <v>8 Maret 2017</v>
          </cell>
          <cell r="P79" t="str">
            <v>Rini, Edy, Candra</v>
          </cell>
          <cell r="Q79" t="str">
            <v>Jl. Duri I No. 9 Blok A-12 Rt. 006/ Rw. 002, Kel. Duri Pulo, Kec. Gambir, Jakarta Pusat, DKI Jakarta</v>
          </cell>
          <cell r="R79">
            <v>0</v>
          </cell>
          <cell r="S79" t="str">
            <v xml:space="preserve">kresebtiarita@gmail.com
</v>
          </cell>
          <cell r="T79" t="str">
            <v>Rita (08111819637)</v>
          </cell>
          <cell r="U79" t="str">
            <v>Aktif, Alamat sesuai dengan izin</v>
          </cell>
        </row>
        <row r="80">
          <cell r="B80">
            <v>140</v>
          </cell>
          <cell r="C80" t="str">
            <v>Eterna Ekspress</v>
          </cell>
          <cell r="D80" t="str">
            <v>PT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 t="str">
            <v xml:space="preserve">Jakarta Pusat </v>
          </cell>
          <cell r="N80" t="str">
            <v>DKI Jakarta</v>
          </cell>
          <cell r="O80" t="str">
            <v>8 Maret 2017</v>
          </cell>
          <cell r="P80" t="str">
            <v>Rini, Edy, Candra</v>
          </cell>
          <cell r="Q80" t="str">
            <v>Jl. KH. Hasyim Ashari Dalam Nomr 12, RT. 001/RW. 008, Kel. Petojo Utara, Kec. Gambir, Jakarta Pusat, DKI Jakarta</v>
          </cell>
          <cell r="R80">
            <v>0</v>
          </cell>
          <cell r="S80">
            <v>0</v>
          </cell>
          <cell r="T80">
            <v>0</v>
          </cell>
          <cell r="U80" t="str">
            <v>Alamat tidak ditemukan</v>
          </cell>
        </row>
        <row r="81">
          <cell r="B81">
            <v>192</v>
          </cell>
          <cell r="C81" t="str">
            <v>Indopos Hasyim Ashari</v>
          </cell>
          <cell r="D81" t="str">
            <v>PT</v>
          </cell>
          <cell r="E81">
            <v>1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 xml:space="preserve">Jakarta Pusat </v>
          </cell>
          <cell r="N81" t="str">
            <v>DKI Jakarta</v>
          </cell>
          <cell r="O81" t="str">
            <v>8 Maret 2017</v>
          </cell>
          <cell r="P81" t="str">
            <v>Rini, Edy, Candra</v>
          </cell>
          <cell r="Q81" t="str">
            <v>Jl. Kaji Raya No. 9 Kel. Petojo Utara, Kec. Gambir, Jakarta Pusat, DKI Jakarta</v>
          </cell>
          <cell r="R81" t="str">
            <v>021-6333232</v>
          </cell>
          <cell r="S81" t="str">
            <v>ronic2p@yahoo.com</v>
          </cell>
          <cell r="T81" t="str">
            <v>syafroni (0811141012)</v>
          </cell>
          <cell r="U81" t="str">
            <v>Aktif, Alamat sesuai dengan izin</v>
          </cell>
        </row>
        <row r="82">
          <cell r="B82">
            <v>226</v>
          </cell>
          <cell r="C82" t="str">
            <v>Kerta Gaya Pusaka</v>
          </cell>
          <cell r="D82" t="str">
            <v>PT</v>
          </cell>
          <cell r="E82">
            <v>1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str">
            <v xml:space="preserve">Jakarta Pusat </v>
          </cell>
          <cell r="N82" t="str">
            <v>DKI Jakarta</v>
          </cell>
          <cell r="O82" t="str">
            <v>8 Maret 2017</v>
          </cell>
          <cell r="P82" t="str">
            <v>Rini, Edy, Candra</v>
          </cell>
          <cell r="Q82" t="str">
            <v>Jl. AM. Sangaji No. 15 B, Kel. Petojo Utara, Kec. Gambir, Jakarta</v>
          </cell>
          <cell r="R82" t="str">
            <v>021-63863846</v>
          </cell>
          <cell r="S82" t="str">
            <v>hari.broto@kgp.co.id</v>
          </cell>
          <cell r="T82" t="str">
            <v>Hari Broto (08121012030)</v>
          </cell>
          <cell r="U82" t="str">
            <v>Aktif, Alamat sesuai dengan izin</v>
          </cell>
        </row>
        <row r="83">
          <cell r="B83">
            <v>288</v>
          </cell>
          <cell r="C83" t="str">
            <v>Nusantara Express Mandiri</v>
          </cell>
          <cell r="D83" t="str">
            <v>PT</v>
          </cell>
          <cell r="E83">
            <v>1</v>
          </cell>
          <cell r="F83">
            <v>0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str">
            <v xml:space="preserve">Jakarta Pusat </v>
          </cell>
          <cell r="N83" t="str">
            <v>DKI Jakarta</v>
          </cell>
          <cell r="O83" t="str">
            <v>8 Maret 2017</v>
          </cell>
          <cell r="P83" t="str">
            <v>Rini, Edy, Candra</v>
          </cell>
          <cell r="Q83" t="str">
            <v>Jl. Duri 1 Blok A-1  No. 9 Rt. 006/ Rw. 002 Kel. Duri Pulo Kec. Gambir, Jakarta Pusat 10140</v>
          </cell>
          <cell r="R83">
            <v>0</v>
          </cell>
          <cell r="S83" t="str">
            <v>nyeme13@yahoo.com</v>
          </cell>
          <cell r="T83" t="str">
            <v>Hendrik (081380505559)</v>
          </cell>
          <cell r="U83" t="str">
            <v>Aktif, Alamat sesuai dengan izin</v>
          </cell>
        </row>
        <row r="84">
          <cell r="B84">
            <v>161</v>
          </cell>
          <cell r="C84" t="str">
            <v>Girimoko Andalan Putra Mandiri</v>
          </cell>
          <cell r="D84" t="str">
            <v>PT</v>
          </cell>
          <cell r="E84">
            <v>1</v>
          </cell>
          <cell r="F84">
            <v>0</v>
          </cell>
          <cell r="G84">
            <v>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str">
            <v xml:space="preserve">Bekasi </v>
          </cell>
          <cell r="N84" t="str">
            <v>Jawa Barat</v>
          </cell>
          <cell r="O84" t="str">
            <v>9 Maret 2017</v>
          </cell>
          <cell r="P84" t="str">
            <v>Rini, Edy, Candra</v>
          </cell>
          <cell r="Q84" t="str">
            <v>Ruko Sentra Niaga Kalimas, Jl. Inspeksi Kalimalang Blok B - 16 BB. 09-10, RT. 003 / RW. 005, Kel. Jatimulya, Kec. Tambun Selatan, Bekasi, Jawa Barat</v>
          </cell>
          <cell r="R84">
            <v>0</v>
          </cell>
          <cell r="S84" t="str">
            <v>girimokobudhi@gmail.com</v>
          </cell>
          <cell r="T84" t="str">
            <v>Budiyono (081212200404)
Tiar (08134242229)
Mukhtar (081219851111)</v>
          </cell>
          <cell r="U84" t="str">
            <v>Aktif, Alamat sesuai dengan izin</v>
          </cell>
        </row>
        <row r="85">
          <cell r="B85">
            <v>332</v>
          </cell>
          <cell r="C85" t="str">
            <v>Rachmathutama Pratama Mandiri</v>
          </cell>
          <cell r="D85" t="str">
            <v>PT</v>
          </cell>
          <cell r="E85">
            <v>1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str">
            <v xml:space="preserve">Bekasi </v>
          </cell>
          <cell r="N85" t="str">
            <v>Jawa Barat</v>
          </cell>
          <cell r="O85" t="str">
            <v>9 Maret 2017</v>
          </cell>
          <cell r="P85" t="str">
            <v>Rini, Edy, Candra</v>
          </cell>
          <cell r="Q85" t="str">
            <v>Ruko Grand Prima Bintara, Jl. Terusan I Gusti Ngurah Rai No. 32 Rt. 009 Rw. 016, Kel. Bintara Kec. Bekasi Barat, Bekasi - Jawa Barat 17134</v>
          </cell>
          <cell r="R85" t="str">
            <v>021-88863360</v>
          </cell>
          <cell r="S85" t="str">
            <v>mula@airparcel-express.com</v>
          </cell>
          <cell r="T85" t="str">
            <v>Mula (082114983897)</v>
          </cell>
          <cell r="U85" t="str">
            <v>Aktif, Alamat sesuai dengan izin</v>
          </cell>
        </row>
        <row r="86">
          <cell r="B86">
            <v>203</v>
          </cell>
          <cell r="C86" t="str">
            <v>Jaringan Ekspedisi Transportasi</v>
          </cell>
          <cell r="D86" t="str">
            <v>PT</v>
          </cell>
          <cell r="E86">
            <v>1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 xml:space="preserve">Tangerang </v>
          </cell>
          <cell r="N86" t="str">
            <v xml:space="preserve">Banten </v>
          </cell>
          <cell r="O86" t="str">
            <v>10 Maret 2017</v>
          </cell>
          <cell r="P86" t="str">
            <v>Rini, Edy, Candra</v>
          </cell>
          <cell r="Q86" t="str">
            <v>Jl. Illago Gading Serpong, Ruko Mendrisio 4 Blok A o. 6-9, Desa Cihuni, Kec. Pagedangan, Kabupaten Tangerang</v>
          </cell>
          <cell r="R86">
            <v>0</v>
          </cell>
          <cell r="S86" t="str">
            <v xml:space="preserve">tonny.gunawan@jetexpress.co.id </v>
          </cell>
          <cell r="T86" t="str">
            <v>Tonny (081284636572)</v>
          </cell>
          <cell r="U86" t="str">
            <v>Aktif, Alamat sesuai dengan izin</v>
          </cell>
        </row>
        <row r="87">
          <cell r="B87">
            <v>57</v>
          </cell>
          <cell r="C87" t="str">
            <v>Bali Semesta Agung</v>
          </cell>
          <cell r="D87" t="str">
            <v>PT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 xml:space="preserve">Denpasar </v>
          </cell>
          <cell r="N87" t="str">
            <v>Bali</v>
          </cell>
          <cell r="O87" t="str">
            <v>15 Maret 2017</v>
          </cell>
          <cell r="P87" t="str">
            <v>Rini, Joko, Candra</v>
          </cell>
          <cell r="Q87" t="str">
            <v>Jl. Bung Tomo I No. 5 Denpasar</v>
          </cell>
          <cell r="R87">
            <v>0</v>
          </cell>
          <cell r="S87" t="str">
            <v>bsa.mng@gmail.com
bsa.fnc@gmail.com</v>
          </cell>
          <cell r="T87" t="str">
            <v>Ni Putu Pranita (087860980009)</v>
          </cell>
          <cell r="U87" t="str">
            <v>Aktif, Alamat sesuai dengan izin</v>
          </cell>
        </row>
        <row r="88">
          <cell r="B88">
            <v>75</v>
          </cell>
          <cell r="C88" t="str">
            <v>Bimasena Agung</v>
          </cell>
          <cell r="D88" t="str">
            <v>PT</v>
          </cell>
          <cell r="E88">
            <v>1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str">
            <v xml:space="preserve">Denpasar </v>
          </cell>
          <cell r="N88" t="str">
            <v>Bali</v>
          </cell>
          <cell r="O88" t="str">
            <v>15 Maret 2017</v>
          </cell>
          <cell r="P88" t="str">
            <v>Rini, Joko, Candra</v>
          </cell>
          <cell r="Q88" t="str">
            <v>Jl. By Pass Ngurah Rai No.137  Bali</v>
          </cell>
          <cell r="R88">
            <v>0</v>
          </cell>
          <cell r="S88" t="str">
            <v>erika.sedana@gmail.com
erika.sedana@andalan-tama.co.id</v>
          </cell>
          <cell r="T88" t="str">
            <v>Erika (08113887747)</v>
          </cell>
          <cell r="U88" t="str">
            <v>Alamat tidak sesuai dengan izin</v>
          </cell>
        </row>
        <row r="89">
          <cell r="B89">
            <v>150</v>
          </cell>
          <cell r="C89" t="str">
            <v>Fajar Intan Nirmala</v>
          </cell>
          <cell r="D89" t="str">
            <v>PT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Badung</v>
          </cell>
          <cell r="N89" t="str">
            <v>Bali</v>
          </cell>
          <cell r="O89" t="str">
            <v>14 Maret 2014</v>
          </cell>
          <cell r="P89" t="str">
            <v>Rini, Joko, Candra</v>
          </cell>
          <cell r="Q89" t="str">
            <v>Jl. By Pass Ngurah Rai No. 11 Kel. Kuta Kec. Badung Bali 80364</v>
          </cell>
          <cell r="R89">
            <v>0</v>
          </cell>
          <cell r="S89" t="str">
            <v>asusanty@finexpress.co.id</v>
          </cell>
          <cell r="T89" t="str">
            <v>Ary Susanti (081916765145 / 081238147298)</v>
          </cell>
          <cell r="U89" t="str">
            <v>Aktif, Alamat sesuai dengan izin</v>
          </cell>
        </row>
        <row r="90">
          <cell r="B90">
            <v>154</v>
          </cell>
          <cell r="C90" t="str">
            <v>Gajah Gotra Bali</v>
          </cell>
          <cell r="D90" t="str">
            <v>PT</v>
          </cell>
          <cell r="E90">
            <v>1</v>
          </cell>
          <cell r="F90">
            <v>0</v>
          </cell>
          <cell r="G90">
            <v>1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 xml:space="preserve">Denpasar </v>
          </cell>
          <cell r="N90" t="str">
            <v>Bali</v>
          </cell>
          <cell r="O90" t="str">
            <v>15 Maret 2017</v>
          </cell>
          <cell r="P90" t="str">
            <v>Rini, Joko, Candra</v>
          </cell>
          <cell r="Q90" t="str">
            <v>Jl. Gatot Subroto No. 227 Kel. Tonja Kec. Denpasar Utara, Denpasar 80236</v>
          </cell>
          <cell r="R90" t="str">
            <v>0361-756957</v>
          </cell>
          <cell r="S90" t="str">
            <v>ptgajahgotrabali@gmail.com</v>
          </cell>
          <cell r="T90" t="str">
            <v>Md Sudarjana (08528112906)</v>
          </cell>
          <cell r="U90" t="str">
            <v>Aktif, Alamat sesuai dengan izin</v>
          </cell>
        </row>
        <row r="91">
          <cell r="B91">
            <v>156</v>
          </cell>
          <cell r="C91" t="str">
            <v>Ganesha Emas Dwipa</v>
          </cell>
          <cell r="D91" t="str">
            <v>PT</v>
          </cell>
          <cell r="E91">
            <v>1</v>
          </cell>
          <cell r="F91">
            <v>0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str">
            <v xml:space="preserve">Denpasar </v>
          </cell>
          <cell r="N91" t="str">
            <v>Bali</v>
          </cell>
          <cell r="O91" t="str">
            <v>15 Maret 2017</v>
          </cell>
          <cell r="P91" t="str">
            <v>Rini, Joko, Candra</v>
          </cell>
          <cell r="Q91" t="str">
            <v>Jl. Pulau Kawe No. 53, Kec. Denpasar Selatan, Kel. Pedungan, Bali 80222</v>
          </cell>
          <cell r="R91">
            <v>0</v>
          </cell>
          <cell r="S91" t="str">
            <v>namy@ged.co.id</v>
          </cell>
          <cell r="T91" t="str">
            <v>I Wayan Juliana (082147068974 / 08155735959)</v>
          </cell>
          <cell r="U91" t="str">
            <v>Aktif, Alamat sesuai dengan izin</v>
          </cell>
        </row>
        <row r="92">
          <cell r="B92">
            <v>329</v>
          </cell>
          <cell r="C92" t="str">
            <v>Puspasari Perkasa</v>
          </cell>
          <cell r="D92" t="str">
            <v>PT</v>
          </cell>
          <cell r="E92">
            <v>1</v>
          </cell>
          <cell r="F92">
            <v>0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Denpasar </v>
          </cell>
          <cell r="N92" t="str">
            <v>Bali</v>
          </cell>
          <cell r="O92" t="str">
            <v>15 Maret 2017</v>
          </cell>
          <cell r="P92" t="str">
            <v>Rini, Joko, Candra</v>
          </cell>
          <cell r="Q92" t="str">
            <v>Jl. Wanbira Sakti No. 59 X Kel. Pemecutan Kaja Kec. Denpasar Utara DENPASAR</v>
          </cell>
          <cell r="R92" t="str">
            <v>0361-415848</v>
          </cell>
          <cell r="S92" t="str">
            <v>puspasari.perkasa@yahoo.co.id</v>
          </cell>
          <cell r="T92" t="str">
            <v>Ngh Murtini (085333381571)</v>
          </cell>
          <cell r="U92" t="str">
            <v>Aktif, Alamat sesuai dengan izin</v>
          </cell>
        </row>
        <row r="93">
          <cell r="B93">
            <v>343</v>
          </cell>
          <cell r="C93" t="str">
            <v>Restu Mulya Mandiri</v>
          </cell>
          <cell r="D93" t="str">
            <v>PT</v>
          </cell>
          <cell r="E93">
            <v>1</v>
          </cell>
          <cell r="F93">
            <v>0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str">
            <v xml:space="preserve">Denpasar </v>
          </cell>
          <cell r="N93" t="str">
            <v>Bali</v>
          </cell>
          <cell r="O93" t="str">
            <v>15 Maret 2017</v>
          </cell>
          <cell r="P93" t="str">
            <v>Rini, Joko, Candra</v>
          </cell>
          <cell r="Q93" t="str">
            <v>Jl. Pulau Kawe No. 32, Br. Bumi Werdhi, Desa Dauh Puri Kauh, Kec. Denpasar Barat, Denpasar, Bali</v>
          </cell>
          <cell r="R93">
            <v>0</v>
          </cell>
          <cell r="S93" t="str">
            <v>asmara@restumulya.com</v>
          </cell>
          <cell r="T93" t="str">
            <v>I Made Yudhi Asmara (08170679979)</v>
          </cell>
          <cell r="U93" t="str">
            <v>Aktif, Alamat sesuai dengan izin</v>
          </cell>
        </row>
        <row r="94">
          <cell r="B94">
            <v>413</v>
          </cell>
          <cell r="C94" t="str">
            <v>Total Lintas Semesta</v>
          </cell>
          <cell r="D94" t="str">
            <v>PT</v>
          </cell>
          <cell r="E94">
            <v>1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Badung</v>
          </cell>
          <cell r="N94" t="str">
            <v xml:space="preserve">Bali </v>
          </cell>
          <cell r="O94" t="str">
            <v>14 Maret 2017</v>
          </cell>
          <cell r="P94" t="str">
            <v>Rini, Joko, Candra</v>
          </cell>
          <cell r="Q94" t="str">
            <v xml:space="preserve">Jl dewi Sri I No.2 Legian-Kuta, Badung, Bali </v>
          </cell>
          <cell r="R94">
            <v>0</v>
          </cell>
          <cell r="S94" t="str">
            <v>tls@tlsexpress.com</v>
          </cell>
          <cell r="T94" t="str">
            <v>M. luthfi (08129315245)</v>
          </cell>
          <cell r="U94" t="str">
            <v>Alamat tidak sesuai dengan izin</v>
          </cell>
        </row>
        <row r="95">
          <cell r="B95">
            <v>448</v>
          </cell>
          <cell r="C95" t="str">
            <v>Xps Link</v>
          </cell>
          <cell r="D95" t="str">
            <v>PT</v>
          </cell>
          <cell r="E95">
            <v>1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 xml:space="preserve">Denpasar </v>
          </cell>
          <cell r="N95" t="str">
            <v>Bali</v>
          </cell>
          <cell r="O95" t="str">
            <v>14 Maret 2017</v>
          </cell>
          <cell r="P95" t="str">
            <v>Rini, Joko, Candra</v>
          </cell>
          <cell r="Q95" t="str">
            <v>Jl. Gunung Soputan I No. 107 Kel. Pemecutan Kelod Kec. Denpasar Barat, Denpasar - Bali 80119</v>
          </cell>
          <cell r="R95">
            <v>0</v>
          </cell>
          <cell r="S95" t="str">
            <v>dunitz@xpslink.com</v>
          </cell>
          <cell r="T95" t="str">
            <v>Stephanus Dunitz (08123805609)</v>
          </cell>
          <cell r="U95" t="str">
            <v>Aktif, Alamat sesuai dengan izin</v>
          </cell>
        </row>
        <row r="96">
          <cell r="B96">
            <v>12</v>
          </cell>
          <cell r="C96" t="str">
            <v>Akas Nusantara</v>
          </cell>
          <cell r="D96" t="str">
            <v>PT</v>
          </cell>
          <cell r="E96">
            <v>1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 xml:space="preserve">Denpasar </v>
          </cell>
          <cell r="N96" t="str">
            <v>Bali</v>
          </cell>
          <cell r="O96" t="str">
            <v>16 Maret 2017</v>
          </cell>
          <cell r="P96" t="str">
            <v>Mariana, Ghofur, Edy</v>
          </cell>
          <cell r="Q96" t="str">
            <v>Jl. Merdeka I No.3 A Kel. Sumerta Kelod Kec. Denpasar Timur, Denpasar - Bali 80239</v>
          </cell>
          <cell r="R96">
            <v>0</v>
          </cell>
          <cell r="S96">
            <v>0</v>
          </cell>
          <cell r="T96" t="str">
            <v>Sugianto (0812999032500)</v>
          </cell>
          <cell r="U96" t="str">
            <v>Aktif, Alamat sesuai dengan izin</v>
          </cell>
        </row>
        <row r="97">
          <cell r="B97">
            <v>23</v>
          </cell>
          <cell r="C97" t="str">
            <v>Amanahabadi Bali</v>
          </cell>
          <cell r="D97" t="str">
            <v>PT</v>
          </cell>
          <cell r="E97">
            <v>1</v>
          </cell>
          <cell r="F97">
            <v>0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 xml:space="preserve">Denpasar </v>
          </cell>
          <cell r="N97" t="str">
            <v>Bali</v>
          </cell>
          <cell r="O97" t="str">
            <v>17 Maret 2017</v>
          </cell>
          <cell r="P97" t="str">
            <v>Mariana, Ghofur, Edy</v>
          </cell>
          <cell r="Q97" t="str">
            <v xml:space="preserve">Jl. Kapten Regug No.1 Denpasar, Bali </v>
          </cell>
          <cell r="R97">
            <v>0</v>
          </cell>
          <cell r="S97" t="str">
            <v>wid_neptunus08@yahoo.com</v>
          </cell>
          <cell r="T97" t="str">
            <v>I Wayan Widabara (08113800371)</v>
          </cell>
          <cell r="U97" t="str">
            <v>Aktif, Alamat sesuai dengan izin</v>
          </cell>
        </row>
        <row r="98">
          <cell r="B98">
            <v>121</v>
          </cell>
          <cell r="C98" t="str">
            <v>Dunia Pertiwi Jaya</v>
          </cell>
          <cell r="D98" t="str">
            <v>PT</v>
          </cell>
          <cell r="E98">
            <v>1</v>
          </cell>
          <cell r="F98">
            <v>0</v>
          </cell>
          <cell r="G98">
            <v>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 xml:space="preserve">Denpasar </v>
          </cell>
          <cell r="N98" t="str">
            <v>Bali</v>
          </cell>
          <cell r="O98" t="str">
            <v>17 Maret 2017</v>
          </cell>
          <cell r="P98" t="str">
            <v>Mariana, Ghofur, Edy</v>
          </cell>
          <cell r="Q98" t="str">
            <v>Jl. Tukad Badung Nomor 171X, Banjar Kelod, Kel. Renon, Kec. Denpasar Selatan, Denpasar, Bali</v>
          </cell>
          <cell r="R98">
            <v>0</v>
          </cell>
          <cell r="S98">
            <v>0</v>
          </cell>
          <cell r="T98">
            <v>0</v>
          </cell>
          <cell r="U98" t="str">
            <v>Penyelenggara ditemukan namun sudah tutup</v>
          </cell>
        </row>
        <row r="99">
          <cell r="B99">
            <v>169</v>
          </cell>
          <cell r="C99" t="str">
            <v>Gunung Harta</v>
          </cell>
          <cell r="D99" t="str">
            <v>PT</v>
          </cell>
          <cell r="E99">
            <v>1</v>
          </cell>
          <cell r="F99">
            <v>0</v>
          </cell>
          <cell r="G99">
            <v>1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Tabanan</v>
          </cell>
          <cell r="N99" t="str">
            <v>Bali</v>
          </cell>
          <cell r="O99" t="str">
            <v>15 Maret 2017</v>
          </cell>
          <cell r="P99" t="str">
            <v>Mariana, Ghofur, Edy</v>
          </cell>
          <cell r="Q99" t="str">
            <v>Jl. Ngurah Rai No. 70, Banjar Dinas Taman Sari Anyar, Kec. Kediri, Kab. Tabanan, Bali 82123</v>
          </cell>
          <cell r="R99">
            <v>0</v>
          </cell>
          <cell r="S99" t="str">
            <v>gunungharta_pusat@yahoo.com</v>
          </cell>
          <cell r="T99" t="str">
            <v>I Wayan Sutika (0811392265)
Sigit (081936037276)</v>
          </cell>
          <cell r="U99" t="str">
            <v>Aktif, Alamat sesuai dengan izin</v>
          </cell>
        </row>
        <row r="100">
          <cell r="B100">
            <v>292</v>
          </cell>
          <cell r="C100" t="str">
            <v>Pacific Express Cargo</v>
          </cell>
          <cell r="D100" t="str">
            <v>PT</v>
          </cell>
          <cell r="E100">
            <v>1</v>
          </cell>
          <cell r="F100">
            <v>0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 xml:space="preserve">Denpasar </v>
          </cell>
          <cell r="N100" t="str">
            <v>Bali</v>
          </cell>
          <cell r="O100" t="str">
            <v>14 Maret 2017</v>
          </cell>
          <cell r="P100" t="str">
            <v>Mariana, Ghofur, Edy</v>
          </cell>
          <cell r="Q100" t="str">
            <v>Jl. Hang Tuah No. 1-3 X, Dusun Kaja, Kel. Renon, Kec. Denpasar Selatan</v>
          </cell>
          <cell r="R100">
            <v>0</v>
          </cell>
          <cell r="S100" t="str">
            <v>cargo@pacific-bali.com
opr@pacific-bali.com</v>
          </cell>
          <cell r="T100" t="str">
            <v>I Wayan Sudiana (08123908671)
Fanny Herawati (087861181756)</v>
          </cell>
          <cell r="U100" t="str">
            <v>Aktif, Alamat sesuai dengan izin</v>
          </cell>
        </row>
        <row r="101">
          <cell r="B101">
            <v>307</v>
          </cell>
          <cell r="C101" t="str">
            <v>Perdana Jaya Tunggal Perkasa</v>
          </cell>
          <cell r="D101" t="str">
            <v>PT</v>
          </cell>
          <cell r="E101">
            <v>1</v>
          </cell>
          <cell r="F101">
            <v>0</v>
          </cell>
          <cell r="G101">
            <v>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 xml:space="preserve">Denpasar </v>
          </cell>
          <cell r="N101" t="str">
            <v>Bali</v>
          </cell>
          <cell r="O101" t="str">
            <v>15 Maret 2017</v>
          </cell>
          <cell r="P101" t="str">
            <v>Mariana, Ghofur, Edy</v>
          </cell>
          <cell r="Q101" t="str">
            <v>Jl. Gunung Galunggung (Cargo Permai) No. 3X Kel. Ubung Kaja Kec. Denpasar Utara,  Bali 80116</v>
          </cell>
          <cell r="R101">
            <v>0</v>
          </cell>
          <cell r="S101" t="str">
            <v>perdanajayacargo@yahoo.com</v>
          </cell>
          <cell r="T101" t="str">
            <v>L. widiyali 081936164375</v>
          </cell>
          <cell r="U101" t="str">
            <v>Aktif, Alamat sesuai dengan izin</v>
          </cell>
        </row>
        <row r="102">
          <cell r="B102">
            <v>359</v>
          </cell>
          <cell r="C102" t="str">
            <v>Sakura Inter Buana</v>
          </cell>
          <cell r="D102" t="str">
            <v>PT</v>
          </cell>
          <cell r="E102">
            <v>1</v>
          </cell>
          <cell r="F102">
            <v>0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str">
            <v xml:space="preserve">Denpasar </v>
          </cell>
          <cell r="N102" t="str">
            <v>Bali</v>
          </cell>
          <cell r="O102" t="str">
            <v>16 Maret 2017</v>
          </cell>
          <cell r="P102" t="str">
            <v>Mariana, Ghofur, Edy</v>
          </cell>
          <cell r="Q102" t="str">
            <v>Jl. Teuku Umar No. 88 ED Kel. Pemecutan Klod Kec. Denpasar Barat, Denpasar - Bali 80119</v>
          </cell>
          <cell r="R102">
            <v>0</v>
          </cell>
          <cell r="S102" t="str">
            <v>finance@sakura-groups.com</v>
          </cell>
          <cell r="T102" t="str">
            <v>Kawinitri (081337226805)
Theresia (081338315851)</v>
          </cell>
          <cell r="U102" t="str">
            <v>Aktif, Alamat sesuai dengan izin</v>
          </cell>
        </row>
        <row r="103">
          <cell r="B103">
            <v>423</v>
          </cell>
          <cell r="C103" t="str">
            <v>Trinita Indopersada</v>
          </cell>
          <cell r="D103" t="str">
            <v>PT</v>
          </cell>
          <cell r="E103">
            <v>1</v>
          </cell>
          <cell r="F103">
            <v>0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str">
            <v xml:space="preserve">Denpasar </v>
          </cell>
          <cell r="N103" t="str">
            <v>Bali</v>
          </cell>
          <cell r="O103" t="str">
            <v>14 Maret 2017</v>
          </cell>
          <cell r="P103" t="str">
            <v>Mariana, Ghofur, Edy</v>
          </cell>
          <cell r="Q103" t="str">
            <v>Jl. Sedap Malam Gg. Seruni No.19-TX</v>
          </cell>
          <cell r="R103" t="str">
            <v>031-286980</v>
          </cell>
          <cell r="S103" t="str">
            <v>trinitadps@dps.centrin.net.id</v>
          </cell>
          <cell r="T103">
            <v>0</v>
          </cell>
          <cell r="U103" t="str">
            <v>Alamat tidak sesuai dengan izin</v>
          </cell>
        </row>
        <row r="104">
          <cell r="B104">
            <v>424</v>
          </cell>
          <cell r="C104" t="str">
            <v>Trisakti Putra Dewata</v>
          </cell>
          <cell r="D104" t="str">
            <v>PT</v>
          </cell>
          <cell r="E104">
            <v>1</v>
          </cell>
          <cell r="F104">
            <v>0</v>
          </cell>
          <cell r="G104">
            <v>1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 xml:space="preserve">Denpasar </v>
          </cell>
          <cell r="N104" t="str">
            <v>Bali</v>
          </cell>
          <cell r="O104" t="str">
            <v>14 Maret 2017</v>
          </cell>
          <cell r="P104" t="str">
            <v>Mariana, Ghofur, Edy</v>
          </cell>
          <cell r="Q104" t="str">
            <v>Jl. Dermaga I Pelabuhan Benoa, Kel. Pedungan, Kec. Denpasar Selatan, Denpasar, Bali</v>
          </cell>
          <cell r="R104">
            <v>0</v>
          </cell>
          <cell r="S104" t="str">
            <v>trisakti.putradewata@gmail.com</v>
          </cell>
          <cell r="T104" t="str">
            <v>Ni Wayan Subrati (085238756660)</v>
          </cell>
          <cell r="U104" t="str">
            <v>Aktif, Alamat sesuai dengan izin</v>
          </cell>
        </row>
        <row r="105">
          <cell r="B105">
            <v>6</v>
          </cell>
          <cell r="C105" t="str">
            <v>Afro Angkasa Ekpress</v>
          </cell>
          <cell r="D105" t="str">
            <v>PT</v>
          </cell>
          <cell r="E105">
            <v>1</v>
          </cell>
          <cell r="F105">
            <v>0</v>
          </cell>
          <cell r="G105">
            <v>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str">
            <v>Surabaya</v>
          </cell>
          <cell r="N105" t="str">
            <v>Jawa Timur</v>
          </cell>
          <cell r="O105" t="str">
            <v>17 Maret 2017</v>
          </cell>
          <cell r="P105" t="str">
            <v>Suyitno, Wati, Astri</v>
          </cell>
          <cell r="Q105" t="str">
            <v>Jl. Jagalan No. 115, RT. 006/RW. 016, Kel. Peneleh, Kec. Genteng, Surabaya, Jawa Timur</v>
          </cell>
          <cell r="R105">
            <v>0</v>
          </cell>
          <cell r="S105" t="str">
            <v>afroangkasa@yahoo.com</v>
          </cell>
          <cell r="T105" t="str">
            <v>Agus (081331176691)</v>
          </cell>
          <cell r="U105" t="str">
            <v>Aktif, Alamat sesuai dengan izin</v>
          </cell>
        </row>
        <row r="106">
          <cell r="B106">
            <v>33</v>
          </cell>
          <cell r="C106" t="str">
            <v>Angkasa Dirga Mandiri</v>
          </cell>
          <cell r="D106" t="str">
            <v>PT</v>
          </cell>
          <cell r="E106">
            <v>1</v>
          </cell>
          <cell r="F106">
            <v>0</v>
          </cell>
          <cell r="G106">
            <v>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str">
            <v>Surabaya</v>
          </cell>
          <cell r="N106" t="str">
            <v>Jawa Timur</v>
          </cell>
          <cell r="O106" t="str">
            <v>14 Maret 2017</v>
          </cell>
          <cell r="P106" t="str">
            <v>Suyitno, Wati, Astri</v>
          </cell>
          <cell r="Q106" t="str">
            <v>Pusat Niaga Sulung Mas Blok C-12 Surabaya</v>
          </cell>
          <cell r="R106">
            <v>0</v>
          </cell>
          <cell r="S106" t="str">
            <v>frankythio@gmail.com</v>
          </cell>
          <cell r="T106" t="str">
            <v>Ninin Kusnafia (081232980994)</v>
          </cell>
          <cell r="U106" t="str">
            <v>Alamat tidak sesuai dengan izin</v>
          </cell>
        </row>
        <row r="107">
          <cell r="B107">
            <v>52</v>
          </cell>
          <cell r="C107" t="str">
            <v>Atom Multi Ekspres</v>
          </cell>
          <cell r="D107" t="str">
            <v>PT</v>
          </cell>
          <cell r="E107">
            <v>1</v>
          </cell>
          <cell r="F107">
            <v>0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str">
            <v>Surabaya</v>
          </cell>
          <cell r="N107" t="str">
            <v>Jawa Timur</v>
          </cell>
          <cell r="O107" t="str">
            <v>15 Maret 2017</v>
          </cell>
          <cell r="P107" t="str">
            <v>Suyitno, Wati, Astri</v>
          </cell>
          <cell r="Q107" t="str">
            <v>Jl. Stasiun, Komplek Pertokoan Semut Indah Blok D Nomor 17 Kel. Bongkaran, Kec. Pabean Cantian, Surabaya, Jawa Timur</v>
          </cell>
          <cell r="R107">
            <v>0</v>
          </cell>
          <cell r="S107" t="str">
            <v>atoomcargo@gmail.com</v>
          </cell>
          <cell r="T107" t="str">
            <v>Robert Tanamal (081252089000)</v>
          </cell>
          <cell r="U107" t="str">
            <v>Aktif, Alamat sesuai dengan izin</v>
          </cell>
        </row>
        <row r="108">
          <cell r="B108">
            <v>74</v>
          </cell>
          <cell r="C108" t="str">
            <v>Bimaputra Adirajada Surabaya</v>
          </cell>
          <cell r="D108" t="str">
            <v>PT</v>
          </cell>
          <cell r="E108">
            <v>1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str">
            <v>Surabaya</v>
          </cell>
          <cell r="N108" t="str">
            <v>Jawa Timur</v>
          </cell>
          <cell r="O108" t="str">
            <v>16 Maret 2017</v>
          </cell>
          <cell r="P108" t="str">
            <v>Suyitno, Wati, Astri</v>
          </cell>
          <cell r="Q108" t="str">
            <v>Jl. Demak No. 67 Rt. 001/ Rw. 009, Kel. Tembok Dukuh, Kec. Bubutan, Surabaya, Jawa Timur</v>
          </cell>
          <cell r="R108">
            <v>0</v>
          </cell>
          <cell r="S108" t="str">
            <v>teguh@me.com</v>
          </cell>
          <cell r="T108" t="str">
            <v>Bambang Teguh (081259997700)</v>
          </cell>
          <cell r="U108" t="str">
            <v>Aktif, Alamat sesuai dengan izin</v>
          </cell>
        </row>
        <row r="109">
          <cell r="B109">
            <v>120</v>
          </cell>
          <cell r="C109" t="str">
            <v>Dunia Parcel Express</v>
          </cell>
          <cell r="D109" t="str">
            <v>PT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Surabaya</v>
          </cell>
          <cell r="N109" t="str">
            <v>Jawa Timur</v>
          </cell>
          <cell r="O109" t="str">
            <v>17 Maret 2017</v>
          </cell>
          <cell r="P109" t="str">
            <v>Suyitno, Wati, Astri</v>
          </cell>
          <cell r="Q109" t="str">
            <v>Jl. Mayjend Sungkono No. 204, RT. 003 / RW. 004, Kel. Dukuh Pakis, Kec. Dukuh Pakis, Surabaya, Jawa Timur</v>
          </cell>
          <cell r="R109">
            <v>0</v>
          </cell>
          <cell r="S109" t="str">
            <v>acc@duniaparcelexpress.com</v>
          </cell>
          <cell r="T109" t="str">
            <v>Agung Wibawa (0811320408)</v>
          </cell>
          <cell r="U109" t="str">
            <v>Aktif, Alamat sesuai dengan izin</v>
          </cell>
        </row>
        <row r="110">
          <cell r="B110">
            <v>126</v>
          </cell>
          <cell r="C110" t="str">
            <v>Dwi Putra Jaya</v>
          </cell>
          <cell r="D110" t="str">
            <v>PT</v>
          </cell>
          <cell r="E110">
            <v>1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Surabaya</v>
          </cell>
          <cell r="N110" t="str">
            <v>Jawa Timur</v>
          </cell>
          <cell r="O110" t="str">
            <v>15 Maret 2017</v>
          </cell>
          <cell r="P110" t="str">
            <v>Suyitno, Wati, Astri</v>
          </cell>
          <cell r="Q110" t="str">
            <v>Jl. Cepu Gudang PJKA Surabaya Kel. Gundih Kec. Bubutan Surabaya Jawa Timur</v>
          </cell>
          <cell r="R110" t="str">
            <v>031-5354490</v>
          </cell>
          <cell r="S110" t="str">
            <v>dwiputra.sby96@yahoo.com</v>
          </cell>
          <cell r="T110" t="str">
            <v>Mala (087772191669)</v>
          </cell>
          <cell r="U110" t="str">
            <v>Aktif, Alamat sesuai dengan izin</v>
          </cell>
        </row>
        <row r="111">
          <cell r="B111">
            <v>205</v>
          </cell>
          <cell r="C111" t="str">
            <v>Jasa Timur Mandiri</v>
          </cell>
          <cell r="D111" t="str">
            <v>PT</v>
          </cell>
          <cell r="E111">
            <v>1</v>
          </cell>
          <cell r="F111">
            <v>0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Surabaya</v>
          </cell>
          <cell r="N111" t="str">
            <v>Jawa Timur</v>
          </cell>
          <cell r="O111" t="str">
            <v>15 Maret 2017</v>
          </cell>
          <cell r="P111" t="str">
            <v>Suyitno, Wati, Astri</v>
          </cell>
          <cell r="Q111" t="str">
            <v>Jl. Kalianak No. 51 Blok O, Surabaya Kel. Genting Kalianak, Kec. Asemrowo, Surabaya, Jawa Timur</v>
          </cell>
          <cell r="R111" t="str">
            <v>031-7496037</v>
          </cell>
          <cell r="S111" t="str">
            <v>jsurabayamandiri@gmail.com</v>
          </cell>
          <cell r="T111" t="str">
            <v>Hamzah witono (08121706686)</v>
          </cell>
          <cell r="U111" t="str">
            <v>Aktif, Alamat sesuai dengan izin</v>
          </cell>
        </row>
        <row r="112">
          <cell r="B112">
            <v>208</v>
          </cell>
          <cell r="C112" t="str">
            <v>Jawa Paket Express</v>
          </cell>
          <cell r="D112" t="str">
            <v>PT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str">
            <v>Surabaya</v>
          </cell>
          <cell r="N112" t="str">
            <v>Jawa Timur</v>
          </cell>
          <cell r="O112" t="str">
            <v>15 Maret 2017</v>
          </cell>
          <cell r="P112" t="str">
            <v>Suyitno, Wati, Astri</v>
          </cell>
          <cell r="Q112" t="str">
            <v>Jl. Dupak No. 182 RT/RW 010/005 Kel. Gundih Kec. Bubutan SURABAYA -60172</v>
          </cell>
          <cell r="R112" t="str">
            <v>031-3572715</v>
          </cell>
          <cell r="S112" t="str">
            <v>vira.chandra@yahoo.com</v>
          </cell>
          <cell r="T112" t="str">
            <v>Lyviera (0811336157)</v>
          </cell>
          <cell r="U112" t="str">
            <v>Aktif, Alamat sesuai dengan izin</v>
          </cell>
        </row>
        <row r="113">
          <cell r="B113">
            <v>209</v>
          </cell>
          <cell r="C113" t="str">
            <v>Jawa Trans Indah Transport</v>
          </cell>
          <cell r="D113" t="str">
            <v>PT</v>
          </cell>
          <cell r="E113">
            <v>1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Surabaya</v>
          </cell>
          <cell r="N113" t="str">
            <v>Jawa Timur</v>
          </cell>
          <cell r="O113" t="str">
            <v>14 Maret 2017</v>
          </cell>
          <cell r="P113" t="str">
            <v>Suyitno, Wati, Astri</v>
          </cell>
          <cell r="Q113" t="str">
            <v>Jl. Raya Arjuno No. 92-94, RT. 001/RW. 006, Kel. Sawahan, Kec. Sawahan, Surabaya, Jawa Timur</v>
          </cell>
          <cell r="R113">
            <v>0</v>
          </cell>
          <cell r="S113" t="str">
            <v>eni@jawaindah.co.id</v>
          </cell>
          <cell r="T113" t="str">
            <v>Eni (082894057399)
Aan 908121645979)</v>
          </cell>
          <cell r="U113" t="str">
            <v>Aktif, Alamat sesuai dengan izin</v>
          </cell>
        </row>
        <row r="114">
          <cell r="B114">
            <v>234</v>
          </cell>
          <cell r="C114" t="str">
            <v>Laiasach Trans</v>
          </cell>
          <cell r="D114" t="str">
            <v>PT</v>
          </cell>
          <cell r="E114">
            <v>1</v>
          </cell>
          <cell r="F114">
            <v>0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Surabaya</v>
          </cell>
          <cell r="N114" t="str">
            <v>Jawa Timur</v>
          </cell>
          <cell r="O114" t="str">
            <v>15 Maret 2017</v>
          </cell>
          <cell r="P114" t="str">
            <v>Suyitno, Wati, Astri</v>
          </cell>
          <cell r="Q114" t="str">
            <v>JL. Perak Timur No. 512 Blok G - 7 Rt. 02/ Rw. 03 Kel. Perak Utara Kec. Pabean Cantian, Surabaya 60165 Jawa Timur</v>
          </cell>
          <cell r="R114" t="str">
            <v>031-3282507</v>
          </cell>
          <cell r="S114" t="str">
            <v>laiasach@indo.net.id</v>
          </cell>
          <cell r="T114" t="str">
            <v>Asmaul Khusnah (081330362667)</v>
          </cell>
          <cell r="U114" t="str">
            <v>Aktif, Alamat sesuai dengan izin</v>
          </cell>
        </row>
        <row r="115">
          <cell r="B115">
            <v>348</v>
          </cell>
          <cell r="C115" t="str">
            <v>Riona Cargo</v>
          </cell>
          <cell r="D115" t="str">
            <v>PT</v>
          </cell>
          <cell r="E115">
            <v>1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Surabaya</v>
          </cell>
          <cell r="N115" t="str">
            <v>Jawa Timur</v>
          </cell>
          <cell r="O115" t="str">
            <v>14 Maret 2017</v>
          </cell>
          <cell r="P115" t="str">
            <v>Suyitno, Wati, Astri</v>
          </cell>
          <cell r="Q115" t="str">
            <v>Jl. Krembangan Makam No. 5 Kel. Krembangan Selatan Kec. Krembangan, Surabaya - Jawa Timur 60175</v>
          </cell>
          <cell r="R115" t="str">
            <v>031-3558669</v>
          </cell>
          <cell r="S115" t="str">
            <v>kasmia30yahoo@gmail.com</v>
          </cell>
          <cell r="T115" t="str">
            <v>Djaelani (08123088299)</v>
          </cell>
          <cell r="U115" t="str">
            <v>Aktif, Alamat sesuai dengan izin</v>
          </cell>
        </row>
        <row r="116">
          <cell r="B116">
            <v>355</v>
          </cell>
          <cell r="C116" t="str">
            <v>Sadana Combinatama Express</v>
          </cell>
          <cell r="D116" t="str">
            <v>PT</v>
          </cell>
          <cell r="E116">
            <v>1</v>
          </cell>
          <cell r="F116">
            <v>0</v>
          </cell>
          <cell r="G116">
            <v>1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Surabaya</v>
          </cell>
          <cell r="N116" t="str">
            <v>Jawa Timur</v>
          </cell>
          <cell r="O116" t="str">
            <v>16 Maret 2017</v>
          </cell>
          <cell r="P116" t="str">
            <v>Suyitno, Wati, Astri</v>
          </cell>
          <cell r="Q116" t="str">
            <v>Jl. Tembaan Tengah Blok B-61/63/65, Kel. Bubutan, Kec. Bubutan, Surabaya, Jawa Timur</v>
          </cell>
          <cell r="R116" t="str">
            <v>031-3559753</v>
          </cell>
          <cell r="S116" t="str">
            <v>sadana.combitama@gmail.com</v>
          </cell>
          <cell r="T116" t="str">
            <v>Johanes</v>
          </cell>
          <cell r="U116" t="str">
            <v>Aktif, Alamat sesuai dengan izin</v>
          </cell>
        </row>
        <row r="117">
          <cell r="B117">
            <v>378</v>
          </cell>
          <cell r="C117" t="str">
            <v>Singa Jaya Global Semesta</v>
          </cell>
          <cell r="D117" t="str">
            <v>PT</v>
          </cell>
          <cell r="E117">
            <v>1</v>
          </cell>
          <cell r="F117">
            <v>0</v>
          </cell>
          <cell r="G117">
            <v>1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Surabaya</v>
          </cell>
          <cell r="N117" t="str">
            <v>Jawa Timur</v>
          </cell>
          <cell r="O117" t="str">
            <v>14 Maret 2017</v>
          </cell>
          <cell r="P117" t="str">
            <v>Suyitno, Wati, Astri</v>
          </cell>
          <cell r="Q117" t="str">
            <v>Jl. Pucang Anom V No. 8 Surabaya</v>
          </cell>
          <cell r="R117">
            <v>0</v>
          </cell>
          <cell r="S117" t="str">
            <v>singajaya.07@gmail.com</v>
          </cell>
          <cell r="T117" t="str">
            <v>M. Taufiq Hidayat (081330217555)</v>
          </cell>
          <cell r="U117" t="str">
            <v>Aktif, Alamat sesuai dengan izin</v>
          </cell>
        </row>
        <row r="118">
          <cell r="B118">
            <v>383</v>
          </cell>
          <cell r="C118" t="str">
            <v>Speedy Turtle Indonesia</v>
          </cell>
          <cell r="D118" t="str">
            <v>PT</v>
          </cell>
          <cell r="E118">
            <v>1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Surabaya</v>
          </cell>
          <cell r="N118" t="str">
            <v>Jawa Timur</v>
          </cell>
          <cell r="O118" t="str">
            <v>14 Maret 2017</v>
          </cell>
          <cell r="P118" t="str">
            <v>Suyitno, Wati, Astri</v>
          </cell>
          <cell r="Q118" t="str">
            <v>JL. Raya Dharmahusada Indah Blok F No. 221 Kel. Manyar Sabrangan Kec. Mulyorejo, Surabaya 60116</v>
          </cell>
          <cell r="R118" t="str">
            <v>031-5945640</v>
          </cell>
          <cell r="S118" t="str">
            <v>malaclarisa@gmail.com</v>
          </cell>
          <cell r="T118" t="str">
            <v>Nur Kumala Sari (081216480996)</v>
          </cell>
          <cell r="U118" t="str">
            <v>Aktif, Alamat sesuai dengan izin</v>
          </cell>
        </row>
        <row r="119">
          <cell r="B119">
            <v>389</v>
          </cell>
          <cell r="C119" t="str">
            <v>Sumber Sentral Ekpress</v>
          </cell>
          <cell r="D119" t="str">
            <v>PT</v>
          </cell>
          <cell r="E119">
            <v>1</v>
          </cell>
          <cell r="F119">
            <v>0</v>
          </cell>
          <cell r="G119">
            <v>1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str">
            <v>Surabaya</v>
          </cell>
          <cell r="N119" t="str">
            <v>Jawa Timur</v>
          </cell>
          <cell r="O119" t="str">
            <v>16 Maret 2017</v>
          </cell>
          <cell r="P119" t="str">
            <v>Suyitno, Wati, Astri</v>
          </cell>
          <cell r="Q119" t="str">
            <v>Jl. Samudra No. 7 Rt. 002/ Rw. 004, Kel. Bongkaran, Kec. Pabean Cantikan, Surabaya, Jawa Timur</v>
          </cell>
          <cell r="R119" t="str">
            <v>031-3536760</v>
          </cell>
          <cell r="S119" t="str">
            <v>sumbersentral@yahoo.com</v>
          </cell>
          <cell r="T119" t="str">
            <v>Yoko Purnomo Gita (081330787813)</v>
          </cell>
          <cell r="U119" t="str">
            <v>Aktif, Alamat sesuai dengan izin</v>
          </cell>
        </row>
        <row r="120">
          <cell r="B120">
            <v>43</v>
          </cell>
          <cell r="C120" t="str">
            <v>Arika Sejahtera</v>
          </cell>
          <cell r="D120" t="str">
            <v>PT</v>
          </cell>
          <cell r="E120">
            <v>1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 xml:space="preserve">Mataram </v>
          </cell>
          <cell r="N120" t="str">
            <v xml:space="preserve">NTB </v>
          </cell>
          <cell r="O120">
            <v>42824</v>
          </cell>
          <cell r="P120" t="str">
            <v>Suyitno, Edy, Candra</v>
          </cell>
          <cell r="Q120" t="str">
            <v>Jl. Antaboga No. 3A, Karang Siluman Selatan Kel. Cakra Timur, Kec. Cakranegara, Kota Mataram, Nusa Tenggara Barat</v>
          </cell>
          <cell r="R120">
            <v>0</v>
          </cell>
          <cell r="S120" t="str">
            <v>nengah_tex@yahoo.com</v>
          </cell>
          <cell r="T120" t="str">
            <v>I Nengah Karyata Sena (081917478889)</v>
          </cell>
          <cell r="U120" t="str">
            <v>Aktif, Alamat sesuai dengan izin</v>
          </cell>
        </row>
        <row r="121">
          <cell r="B121">
            <v>80</v>
          </cell>
          <cell r="C121" t="str">
            <v>Bintang Timur Kargo Ekspress</v>
          </cell>
          <cell r="D121" t="str">
            <v>PT</v>
          </cell>
          <cell r="E121">
            <v>1</v>
          </cell>
          <cell r="F121">
            <v>0</v>
          </cell>
          <cell r="G121">
            <v>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 xml:space="preserve">Mataram </v>
          </cell>
          <cell r="N121" t="str">
            <v xml:space="preserve">NTB </v>
          </cell>
          <cell r="O121">
            <v>42824</v>
          </cell>
          <cell r="P121" t="str">
            <v>Suyitno, Edy, Candra</v>
          </cell>
          <cell r="Q121" t="str">
            <v xml:space="preserve">Jl. Gajah Mada No.15 Pagesangan </v>
          </cell>
          <cell r="R121">
            <v>0</v>
          </cell>
          <cell r="S121" t="str">
            <v>bintangtimur@gmail.com</v>
          </cell>
          <cell r="T121" t="str">
            <v>Kussusila Herdi (087864951009)</v>
          </cell>
          <cell r="U121" t="str">
            <v>Alamat tidak sesuai dengan izin</v>
          </cell>
        </row>
        <row r="122">
          <cell r="B122">
            <v>85</v>
          </cell>
          <cell r="C122" t="str">
            <v>Bukit Lombok</v>
          </cell>
          <cell r="D122" t="str">
            <v>PT</v>
          </cell>
          <cell r="E122">
            <v>1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 xml:space="preserve">Mataram </v>
          </cell>
          <cell r="N122" t="str">
            <v xml:space="preserve">NTB </v>
          </cell>
          <cell r="O122">
            <v>42823</v>
          </cell>
          <cell r="P122" t="str">
            <v>Suyitno, Edy, Candra</v>
          </cell>
          <cell r="Q122" t="str">
            <v>Jl. Ranget Nomor 10, Lingkungan Kr. Kecicang, Kel. Cakranegara Selatan, Kec. Cakranegara, Mataram, Nusa Tenggara Barat</v>
          </cell>
          <cell r="R122">
            <v>0</v>
          </cell>
          <cell r="S122" t="str">
            <v>franciscathe14@gmail.com
blt.lombok@gmail.com</v>
          </cell>
          <cell r="T122" t="str">
            <v>francisca (08123757383)
Dayu (087865210147)</v>
          </cell>
          <cell r="U122" t="str">
            <v>Aktif, Alamat sesuai dengan izin</v>
          </cell>
        </row>
        <row r="123">
          <cell r="B123">
            <v>89</v>
          </cell>
          <cell r="C123" t="str">
            <v>Cahaya Buana Kencana</v>
          </cell>
          <cell r="D123" t="str">
            <v>PT</v>
          </cell>
          <cell r="E123">
            <v>1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str">
            <v xml:space="preserve">Mataram </v>
          </cell>
          <cell r="N123" t="str">
            <v xml:space="preserve">NTB </v>
          </cell>
          <cell r="O123">
            <v>42824</v>
          </cell>
          <cell r="P123" t="str">
            <v>Suyitno, Edy, Candra</v>
          </cell>
          <cell r="Q123" t="str">
            <v>Perum. River Side Park Blok A/30-31 Lingkungan Sweta Timur, Kel. Mayura, Kec. Cakranegara, Mataram, Nusa Tenggara Barat</v>
          </cell>
          <cell r="R123">
            <v>0</v>
          </cell>
          <cell r="S123">
            <v>0</v>
          </cell>
          <cell r="T123" t="str">
            <v>Gunawan Juswanto (087865480888)
Ervina (081917958846)</v>
          </cell>
          <cell r="U123" t="str">
            <v>Aktif, Alamat sesuai dengan izin</v>
          </cell>
        </row>
        <row r="124">
          <cell r="B124">
            <v>98</v>
          </cell>
          <cell r="C124" t="str">
            <v>Chandra Express</v>
          </cell>
          <cell r="D124" t="str">
            <v>PT</v>
          </cell>
          <cell r="E124">
            <v>1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 xml:space="preserve">Mataram </v>
          </cell>
          <cell r="N124" t="str">
            <v xml:space="preserve">NTB </v>
          </cell>
          <cell r="O124">
            <v>42824</v>
          </cell>
          <cell r="P124" t="str">
            <v>Suyitno, Edy, Candra</v>
          </cell>
          <cell r="Q124" t="str">
            <v>Jl. Tekukur No. 2G, Lingkungan Banjar Pande Selatan, Kel. Cakranegara Barat, Kec. Cakranegara, Mataram, Nusa Tenggara Barat</v>
          </cell>
          <cell r="R124" t="str">
            <v>0370-636665</v>
          </cell>
          <cell r="S124" t="str">
            <v>chandra_express@yahoo.com</v>
          </cell>
          <cell r="T124" t="str">
            <v>Herry Chandra (08123921220)</v>
          </cell>
          <cell r="U124" t="str">
            <v>Aktif, Alamat sesuai dengan izin</v>
          </cell>
        </row>
        <row r="125">
          <cell r="B125">
            <v>145</v>
          </cell>
          <cell r="C125" t="str">
            <v>Fahrina Harapan Kampai</v>
          </cell>
          <cell r="D125" t="str">
            <v>PT</v>
          </cell>
          <cell r="E125">
            <v>1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str">
            <v xml:space="preserve">Mataram </v>
          </cell>
          <cell r="N125" t="str">
            <v xml:space="preserve">NTB </v>
          </cell>
          <cell r="O125">
            <v>42825</v>
          </cell>
          <cell r="P125" t="str">
            <v>Suyitno, Edy, Candra</v>
          </cell>
          <cell r="Q125" t="str">
            <v xml:space="preserve">Jl. Adisucipto No.17A, Rembiga, Selaparang </v>
          </cell>
          <cell r="R125" t="str">
            <v>0370-639400</v>
          </cell>
          <cell r="S125" t="str">
            <v>dhl.mataram@yahoo.com</v>
          </cell>
          <cell r="T125" t="str">
            <v>Lia Paradina (08175768442)
Titin Sukmawati (082247121700)</v>
          </cell>
          <cell r="U125" t="str">
            <v>Alamat tidak sesuai dengan izin</v>
          </cell>
        </row>
        <row r="126">
          <cell r="B126">
            <v>157</v>
          </cell>
          <cell r="C126" t="str">
            <v>Garda Lintas Sarana</v>
          </cell>
          <cell r="D126" t="str">
            <v>PT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 xml:space="preserve">Mataram </v>
          </cell>
          <cell r="N126" t="str">
            <v xml:space="preserve">NTB </v>
          </cell>
          <cell r="O126">
            <v>42825</v>
          </cell>
          <cell r="P126" t="str">
            <v>Suyitno, Edy, Candra</v>
          </cell>
          <cell r="Q126" t="str">
            <v>Jl. Sriwijaya No. 24 Komplek Ruko Town Palace Lt. 2, Lingkungan Karang tapen, Kel. Cilinaya, Kec. Cakranegara, Mataram, NTB</v>
          </cell>
          <cell r="R126">
            <v>0</v>
          </cell>
          <cell r="S126" t="str">
            <v>glsmataram@gmail.com</v>
          </cell>
          <cell r="T126" t="str">
            <v>M. Ginanjar (081339966000)</v>
          </cell>
          <cell r="U126" t="str">
            <v>Aktif, Alamat sesuai dengan izin</v>
          </cell>
        </row>
        <row r="127">
          <cell r="B127">
            <v>160</v>
          </cell>
          <cell r="C127" t="str">
            <v>Ginta Jasminindo Logistics</v>
          </cell>
          <cell r="D127" t="str">
            <v>PT</v>
          </cell>
          <cell r="E127">
            <v>1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str">
            <v xml:space="preserve">Mataram </v>
          </cell>
          <cell r="N127" t="str">
            <v xml:space="preserve">NTB </v>
          </cell>
          <cell r="O127">
            <v>42824</v>
          </cell>
          <cell r="P127" t="str">
            <v>Suyitno, Edy, Candra</v>
          </cell>
          <cell r="Q127" t="str">
            <v>Jl. Catur Warga 13 B Kr. Monjok Mataram, Kel. Mataram Timur, Kec. Mataram, Kota Mataram, Nusa Tenggara Barat</v>
          </cell>
          <cell r="R127">
            <v>0</v>
          </cell>
          <cell r="S127" t="str">
            <v>vina.gintacargo@yahoo.com</v>
          </cell>
          <cell r="T127" t="str">
            <v>Vina (081917465213)</v>
          </cell>
          <cell r="U127" t="str">
            <v>Aktif, Alamat sesuai dengan izin</v>
          </cell>
        </row>
        <row r="128">
          <cell r="B128">
            <v>253</v>
          </cell>
          <cell r="C128" t="str">
            <v>Merpati Lintas Buana</v>
          </cell>
          <cell r="D128" t="str">
            <v>PT</v>
          </cell>
          <cell r="E128">
            <v>1</v>
          </cell>
          <cell r="F128">
            <v>0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str">
            <v xml:space="preserve">Mataram </v>
          </cell>
          <cell r="N128" t="str">
            <v xml:space="preserve">NTB </v>
          </cell>
          <cell r="O128">
            <v>42823</v>
          </cell>
          <cell r="P128" t="str">
            <v>Suyitno, Edy, Candra</v>
          </cell>
          <cell r="Q128" t="str">
            <v>Jl. Tgh. Lopan Komplek Pergudangan Cermen No. 2, Mataram, Nusa Tenggara Barat</v>
          </cell>
          <cell r="R128" t="str">
            <v>0370-644381</v>
          </cell>
          <cell r="S128" t="str">
            <v>merpatilintasbuana@gmail.com</v>
          </cell>
          <cell r="T128" t="str">
            <v>Junaidin (081907255385)</v>
          </cell>
          <cell r="U128" t="str">
            <v>Aktif, Alamat sesuai dengan izin</v>
          </cell>
        </row>
        <row r="129">
          <cell r="B129">
            <v>301</v>
          </cell>
          <cell r="C129" t="str">
            <v>Panca Sari Abadi</v>
          </cell>
          <cell r="D129" t="str">
            <v>PT</v>
          </cell>
          <cell r="E129">
            <v>1</v>
          </cell>
          <cell r="F129">
            <v>0</v>
          </cell>
          <cell r="G129">
            <v>1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str">
            <v xml:space="preserve">Sumbawa </v>
          </cell>
          <cell r="N129" t="str">
            <v xml:space="preserve">NTB </v>
          </cell>
          <cell r="O129">
            <v>42823</v>
          </cell>
          <cell r="P129" t="str">
            <v>Suyitno, Edy, Candra</v>
          </cell>
          <cell r="Q129" t="str">
            <v>Jl. Diponegoro No. 49 RT. 002/RW. 010 Kel. Bugis Kec. Sumbawa, Nusa Tenggara Barat 84313</v>
          </cell>
          <cell r="R129" t="str">
            <v>(0371) 21513 / 21127</v>
          </cell>
          <cell r="S129" t="str">
            <v>pancasari.transport@hotmail.com</v>
          </cell>
          <cell r="T129" t="str">
            <v>Ngakan Putu Supardana</v>
          </cell>
          <cell r="U129" t="str">
            <v>Aktif, Alamat sesuai dengan izin</v>
          </cell>
        </row>
        <row r="130">
          <cell r="B130">
            <v>373</v>
          </cell>
          <cell r="C130" t="str">
            <v>Sinar Mataram Cepat</v>
          </cell>
          <cell r="D130" t="str">
            <v>PT</v>
          </cell>
          <cell r="E130">
            <v>1</v>
          </cell>
          <cell r="F130">
            <v>0</v>
          </cell>
          <cell r="G130">
            <v>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str">
            <v xml:space="preserve">Mataram </v>
          </cell>
          <cell r="N130" t="str">
            <v>NTB</v>
          </cell>
          <cell r="O130">
            <v>42824</v>
          </cell>
          <cell r="P130" t="str">
            <v>Suyitno, Edy, Candra</v>
          </cell>
          <cell r="Q130" t="str">
            <v>Jl. Jenderal Sudirman No. 99X, Gegutu Timur. Kel. Rembiga, Kec. Selaparang, Kota Mataram, Nusa Tenggara Barat</v>
          </cell>
          <cell r="R130">
            <v>0</v>
          </cell>
          <cell r="S130" t="str">
            <v>sinarmataramcepat@gmail.com</v>
          </cell>
          <cell r="T130" t="str">
            <v>Imam Sahudi (081907964148)</v>
          </cell>
          <cell r="U130" t="str">
            <v>Aktif, Alamat sesuai dengan izin</v>
          </cell>
        </row>
        <row r="131">
          <cell r="B131">
            <v>374</v>
          </cell>
          <cell r="C131" t="str">
            <v>Sinar Mataram Cepat</v>
          </cell>
          <cell r="D131" t="str">
            <v>PT</v>
          </cell>
          <cell r="E131">
            <v>1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 xml:space="preserve">Mataram </v>
          </cell>
          <cell r="N131" t="str">
            <v>NTB</v>
          </cell>
          <cell r="O131">
            <v>42824</v>
          </cell>
          <cell r="P131" t="str">
            <v>Suyitno, Edy, Candra</v>
          </cell>
          <cell r="Q131" t="str">
            <v>Jl. Jenderal Sudirman No. 99X, Gegutu Timur. Kel. Rembiga, Kec. Selaparang, Kota Mataram, Nusa Tenggara Barat</v>
          </cell>
          <cell r="R131">
            <v>0</v>
          </cell>
          <cell r="S131" t="str">
            <v>sinarmataramcepat@gmail.com</v>
          </cell>
          <cell r="T131" t="str">
            <v>Imam Sahudi (081907964148)</v>
          </cell>
          <cell r="U131" t="str">
            <v>Aktif, Alamat sesuai dengan izin</v>
          </cell>
        </row>
        <row r="132">
          <cell r="B132">
            <v>375</v>
          </cell>
          <cell r="C132" t="str">
            <v>Sinar Mataram Cepat</v>
          </cell>
          <cell r="D132" t="str">
            <v>PT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 xml:space="preserve">Mataram </v>
          </cell>
          <cell r="N132" t="str">
            <v>NTB</v>
          </cell>
          <cell r="O132">
            <v>42824</v>
          </cell>
          <cell r="P132" t="str">
            <v>Suyitno, Edy, Candra</v>
          </cell>
          <cell r="Q132" t="str">
            <v>Jl. Jenderal Sudirman No. 99X, Gegutu Timur. Kel. Rembiga, Kec. Selaparang, Kota Mataram, Nusa Tenggara Barat</v>
          </cell>
          <cell r="R132">
            <v>0</v>
          </cell>
          <cell r="S132" t="str">
            <v>sinarmataramcepat@gmail.com</v>
          </cell>
          <cell r="T132" t="str">
            <v>Imam Sahudi (081907964148)</v>
          </cell>
          <cell r="U132" t="str">
            <v>Aktif, Alamat sesuai dengan izin</v>
          </cell>
        </row>
        <row r="133">
          <cell r="B133">
            <v>386</v>
          </cell>
          <cell r="C133" t="str">
            <v>Subur Bhakti</v>
          </cell>
          <cell r="D133" t="str">
            <v>PT</v>
          </cell>
          <cell r="E133">
            <v>1</v>
          </cell>
          <cell r="F133">
            <v>0</v>
          </cell>
          <cell r="G133">
            <v>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str">
            <v xml:space="preserve">Mataram </v>
          </cell>
          <cell r="N133" t="str">
            <v>NTB</v>
          </cell>
          <cell r="O133">
            <v>42824</v>
          </cell>
          <cell r="P133" t="str">
            <v>Suyitno, Edy, Candra</v>
          </cell>
          <cell r="Q133" t="str">
            <v>Jl. Brawijaya No. 9 Sweta, Lingkungan Gerung Butun Timur, Kel Mandalika, Kec. Sandubaya, Mataram, Nusa Tenggara Barat</v>
          </cell>
          <cell r="R133">
            <v>0</v>
          </cell>
          <cell r="S133" t="str">
            <v>suburbhakti@yahoo.com</v>
          </cell>
          <cell r="T133" t="str">
            <v>drajad Sulaksono (0817367205)</v>
          </cell>
          <cell r="U133" t="str">
            <v>Aktif, Alamat sesuai dengan izin</v>
          </cell>
        </row>
        <row r="134">
          <cell r="B134">
            <v>62</v>
          </cell>
          <cell r="C134" t="str">
            <v>Barokah Express Indonesia</v>
          </cell>
          <cell r="D134" t="str">
            <v>PT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0</v>
          </cell>
          <cell r="M134" t="str">
            <v xml:space="preserve">Tangerang </v>
          </cell>
          <cell r="N134" t="str">
            <v xml:space="preserve">Banten </v>
          </cell>
          <cell r="O134">
            <v>42823</v>
          </cell>
          <cell r="P134" t="str">
            <v>Lies, Wati, astri</v>
          </cell>
          <cell r="Q134" t="str">
            <v>Kp. Rawa Bokor, RT. 002 / RW. 001, Kel. Benda, Kec. Benda, Kota Tangerang, Banten</v>
          </cell>
          <cell r="R134">
            <v>0</v>
          </cell>
          <cell r="S134">
            <v>0</v>
          </cell>
          <cell r="T134">
            <v>0</v>
          </cell>
          <cell r="U134" t="str">
            <v>Menurut rw dan kelurahan, penyelenggara tidak ada di alamat tersebut</v>
          </cell>
        </row>
        <row r="135">
          <cell r="B135">
            <v>242</v>
          </cell>
          <cell r="C135" t="str">
            <v>Mandiri Prima Andalan</v>
          </cell>
          <cell r="D135" t="str">
            <v>PT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 xml:space="preserve">Tangerang </v>
          </cell>
          <cell r="N135" t="str">
            <v xml:space="preserve">Banten </v>
          </cell>
          <cell r="O135">
            <v>42823</v>
          </cell>
          <cell r="P135" t="str">
            <v>Lies, Wati, astri</v>
          </cell>
          <cell r="Q135" t="str">
            <v>Jl. Pinus Taman Royal I, Ruko Pinus Niaga Centre No. 57, Kel. Tanah Tinggi, Kec. Tangerang, Tangerang, Banten</v>
          </cell>
          <cell r="R135">
            <v>0</v>
          </cell>
          <cell r="S135">
            <v>0</v>
          </cell>
          <cell r="T135">
            <v>0</v>
          </cell>
          <cell r="U135" t="str">
            <v>Alamat ditemukan namun perusahaan tutup</v>
          </cell>
        </row>
        <row r="136">
          <cell r="B136">
            <v>308</v>
          </cell>
          <cell r="C136" t="str">
            <v>Perigi Raja Terpadu</v>
          </cell>
          <cell r="D136" t="str">
            <v>PT</v>
          </cell>
          <cell r="E136">
            <v>1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Tangerang</v>
          </cell>
          <cell r="N136" t="str">
            <v>Banten</v>
          </cell>
          <cell r="O136">
            <v>42825</v>
          </cell>
          <cell r="P136" t="str">
            <v>Lies, Wati, astri</v>
          </cell>
          <cell r="Q136" t="str">
            <v>Ruko Taman Mahkota Mutiara Blok A. 2 No. 25, Kel. Benda, Kec. Benda, Kota Tangerang, Banten</v>
          </cell>
          <cell r="R136">
            <v>0</v>
          </cell>
          <cell r="S136" t="str">
            <v>khayladln@ymail.com</v>
          </cell>
          <cell r="T136" t="str">
            <v>M. Namawi (081617346666)
Ian (081270222272)</v>
          </cell>
          <cell r="U136" t="str">
            <v>Aktif, Alamat sesuai dengan izin</v>
          </cell>
        </row>
        <row r="137">
          <cell r="B137">
            <v>123</v>
          </cell>
          <cell r="C137" t="str">
            <v>Duta Intra Buana</v>
          </cell>
          <cell r="D137" t="str">
            <v>PT</v>
          </cell>
          <cell r="E137">
            <v>1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 xml:space="preserve">Jakarta Pusat </v>
          </cell>
          <cell r="N137" t="str">
            <v xml:space="preserve">DKI Jakarta </v>
          </cell>
          <cell r="O137">
            <v>42824</v>
          </cell>
          <cell r="P137" t="str">
            <v>Lies, Wati, astri</v>
          </cell>
          <cell r="Q137" t="str">
            <v>Jl. Serdang Raya No. 16 Rt. 04/09 Kel. Cempaka Baru Kec. Kemayoran, Jakarta Pusat 10640</v>
          </cell>
          <cell r="R137">
            <v>0</v>
          </cell>
          <cell r="S137" t="str">
            <v>rizkiagung311@gmail.com</v>
          </cell>
          <cell r="T137" t="str">
            <v>Dagmartinus (081219393999)</v>
          </cell>
          <cell r="U137" t="str">
            <v>Aktif, Alamat sesuai dengan izin</v>
          </cell>
        </row>
        <row r="138">
          <cell r="B138">
            <v>259</v>
          </cell>
          <cell r="C138" t="str">
            <v>Mitra Anugerah Xpress</v>
          </cell>
          <cell r="D138" t="str">
            <v>PT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 xml:space="preserve">Jakarta Pusat </v>
          </cell>
          <cell r="N138" t="str">
            <v xml:space="preserve">DKI Jakarta </v>
          </cell>
          <cell r="O138">
            <v>42823</v>
          </cell>
          <cell r="P138" t="str">
            <v>Lies, Wati, astri</v>
          </cell>
          <cell r="Q138" t="str">
            <v>Jl. Gunung Sahari 73 C No. 17-18 Kel. Gunung Sahari Selatan Kec. Kemayoran, Jakarta Pusat 10610</v>
          </cell>
          <cell r="R138" t="str">
            <v>021-4246109</v>
          </cell>
          <cell r="S138" t="str">
            <v xml:space="preserve">mitraanugrah50@yahoo.co.id 
mitra_anexpress@yahoo.co.id </v>
          </cell>
          <cell r="T138" t="str">
            <v>Cholid (0811185348)</v>
          </cell>
          <cell r="U138" t="str">
            <v>Aktif, Alamat sesuai dengan izin</v>
          </cell>
        </row>
        <row r="139">
          <cell r="B139">
            <v>311</v>
          </cell>
          <cell r="C139" t="str">
            <v>Persada Batavia Mandiri</v>
          </cell>
          <cell r="D139" t="str">
            <v>PT</v>
          </cell>
          <cell r="E139">
            <v>1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 xml:space="preserve">Jakarta Pusat </v>
          </cell>
          <cell r="N139" t="str">
            <v xml:space="preserve">DKI Jakarta </v>
          </cell>
          <cell r="O139">
            <v>42823</v>
          </cell>
          <cell r="P139" t="str">
            <v>Lies, Wati, astri</v>
          </cell>
          <cell r="Q139" t="str">
            <v>Jl. Gunung Sahari Raya No. 2, Komplek Marinatama Blok F No. 3 ABC, Kel. Pademangan Barat, Kec. Pademangan, Jakarta Pusat</v>
          </cell>
          <cell r="R139" t="str">
            <v>021-64700730</v>
          </cell>
          <cell r="S139" t="str">
            <v>thiagarajen@expeditionindonesia.org</v>
          </cell>
          <cell r="T139" t="str">
            <v>thiagarajen (081388653208)</v>
          </cell>
          <cell r="U139" t="str">
            <v>Aktif, Alamat sesuai dengan izin</v>
          </cell>
        </row>
        <row r="140">
          <cell r="B140">
            <v>341</v>
          </cell>
          <cell r="C140" t="str">
            <v>Regal Integra Makmur</v>
          </cell>
          <cell r="D140" t="str">
            <v>PT</v>
          </cell>
          <cell r="E140">
            <v>1</v>
          </cell>
          <cell r="F140">
            <v>0</v>
          </cell>
          <cell r="G140">
            <v>1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 xml:space="preserve">Jakarta Pusat </v>
          </cell>
          <cell r="N140" t="str">
            <v xml:space="preserve">DKI Jakarta </v>
          </cell>
          <cell r="O140">
            <v>42824</v>
          </cell>
          <cell r="P140" t="str">
            <v>Lies, Wati, astri</v>
          </cell>
          <cell r="Q140" t="str">
            <v>Rukan Apartement Palazzo No. A-21 Jl. H. Benyamin Sueb Blok A. 5, Kel. Kebon Kosong, Kec. Kemayoran, Jakarta Pusat</v>
          </cell>
          <cell r="R140">
            <v>0</v>
          </cell>
          <cell r="S140" t="str">
            <v>rimx.logistics@yahoo.com</v>
          </cell>
          <cell r="T140" t="str">
            <v>Margaret Rimbo (0811816000)</v>
          </cell>
          <cell r="U140" t="str">
            <v>Aktif, Alamat sesuai dengan izin</v>
          </cell>
        </row>
        <row r="141">
          <cell r="B141">
            <v>345</v>
          </cell>
          <cell r="C141" t="str">
            <v>Reza Julian Ekspresindo</v>
          </cell>
          <cell r="D141" t="str">
            <v>PT</v>
          </cell>
          <cell r="E141">
            <v>1</v>
          </cell>
          <cell r="F141">
            <v>0</v>
          </cell>
          <cell r="G141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 xml:space="preserve">Jakarta Pusat </v>
          </cell>
          <cell r="N141" t="str">
            <v xml:space="preserve">DKI Jakarta </v>
          </cell>
          <cell r="O141">
            <v>42824</v>
          </cell>
          <cell r="P141" t="str">
            <v>Lies, Wati, astri</v>
          </cell>
          <cell r="Q141" t="str">
            <v>Jl. Cempaka Putih Tengah II Blok C-4 Jakarta Pusat 10510</v>
          </cell>
          <cell r="R141" t="str">
            <v>021-4203758</v>
          </cell>
          <cell r="S141" t="str">
            <v>rjejkt@indo.net.id</v>
          </cell>
          <cell r="T141" t="str">
            <v>Rukini (0811143783)</v>
          </cell>
          <cell r="U141" t="str">
            <v>Aktif, Alamat sesuai dengan izin</v>
          </cell>
        </row>
        <row r="142">
          <cell r="B142">
            <v>372</v>
          </cell>
          <cell r="C142" t="str">
            <v>Sinar Mas Pelangi</v>
          </cell>
          <cell r="D142" t="str">
            <v>PT</v>
          </cell>
          <cell r="E142">
            <v>1</v>
          </cell>
          <cell r="F142">
            <v>0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 xml:space="preserve">Jakarta Pusat </v>
          </cell>
          <cell r="N142" t="str">
            <v xml:space="preserve">DKI Jakarta </v>
          </cell>
          <cell r="O142">
            <v>42824</v>
          </cell>
          <cell r="P142" t="str">
            <v>Lies, Wati, astri</v>
          </cell>
          <cell r="Q142" t="str">
            <v xml:space="preserve">Jl. Tanah Tinggi Timur No. 1A RT 001/RW 002 Kel Harapan Mulia Kec. Kemayoran Jakarta Pusat </v>
          </cell>
          <cell r="R142" t="str">
            <v>021-4268989</v>
          </cell>
          <cell r="S142" t="str">
            <v>novie_anista@yahoo.com</v>
          </cell>
          <cell r="T142" t="str">
            <v>Lena (083819361171 / 081290794199)</v>
          </cell>
          <cell r="U142" t="str">
            <v>Aktif, Alamat sesuai dengan izin</v>
          </cell>
        </row>
        <row r="143">
          <cell r="B143">
            <v>393</v>
          </cell>
          <cell r="C143" t="str">
            <v>Surya Baru Abadi</v>
          </cell>
          <cell r="D143" t="str">
            <v>PT</v>
          </cell>
          <cell r="E143">
            <v>1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 xml:space="preserve">Jakarta Pusat </v>
          </cell>
          <cell r="N143" t="str">
            <v xml:space="preserve">DKI Jakarta </v>
          </cell>
          <cell r="O143">
            <v>42824</v>
          </cell>
          <cell r="P143" t="str">
            <v>Lies, Wati, astri</v>
          </cell>
          <cell r="Q143" t="str">
            <v xml:space="preserve">Jl. Serdang Raya No. 15 Rt. 04/09 Kel. Cempaka Baru Kec. Kemayoran, Jakarta Pusat, DKI Jakarta </v>
          </cell>
          <cell r="R143">
            <v>0</v>
          </cell>
          <cell r="S143" t="str">
            <v>rizkiagung311@gmail.com</v>
          </cell>
          <cell r="T143" t="str">
            <v>Dagmartinus (081219393999)</v>
          </cell>
          <cell r="U143" t="str">
            <v>Aktif, Alamat sesuai dengan izin</v>
          </cell>
        </row>
        <row r="144">
          <cell r="B144">
            <v>402</v>
          </cell>
          <cell r="C144" t="str">
            <v>Thomas Expres</v>
          </cell>
          <cell r="D144" t="str">
            <v>PT</v>
          </cell>
          <cell r="E144">
            <v>1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str">
            <v xml:space="preserve">Jakarta Pusat </v>
          </cell>
          <cell r="N144" t="str">
            <v xml:space="preserve">DKI Jakarta </v>
          </cell>
          <cell r="O144">
            <v>42823</v>
          </cell>
          <cell r="P144" t="str">
            <v>Lies, Wati, astri</v>
          </cell>
          <cell r="Q144" t="str">
            <v xml:space="preserve">Jl. Gunung Sahari Raya No. 51 A, Kel. Gunung Sahari Selatan, Kec. Kemayoran, Jakarta Pusat, DKI Jakarta
</v>
          </cell>
          <cell r="R144" t="str">
            <v>021-4241027</v>
          </cell>
          <cell r="S144" t="str">
            <v>thomas.expres@gmail.com</v>
          </cell>
          <cell r="T144" t="str">
            <v>Stephani Saputri (085717645769)</v>
          </cell>
          <cell r="U144" t="str">
            <v>Aktif, Alamat sesuai dengan izin</v>
          </cell>
        </row>
        <row r="145">
          <cell r="B145">
            <v>409</v>
          </cell>
          <cell r="C145" t="str">
            <v>Titipan Kilat Suprapto</v>
          </cell>
          <cell r="D145" t="str">
            <v>PT</v>
          </cell>
          <cell r="E145">
            <v>1</v>
          </cell>
          <cell r="F145">
            <v>0</v>
          </cell>
          <cell r="G145">
            <v>1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 xml:space="preserve">Jakarta Pusat </v>
          </cell>
          <cell r="N145" t="str">
            <v xml:space="preserve">DKI Jakarta </v>
          </cell>
          <cell r="O145">
            <v>42823</v>
          </cell>
          <cell r="P145" t="str">
            <v>Lies, Wati, astri</v>
          </cell>
          <cell r="Q145" t="str">
            <v>Jl. Garuda Nomor 71, Kel. Gunung Sahari Selatan, Kec. Kemayoran, Jakarta Pusat, DKI Jakarta</v>
          </cell>
          <cell r="R145" t="str">
            <v>021-42872340</v>
          </cell>
          <cell r="S145" t="str">
            <v>tks@tikinet.co.id</v>
          </cell>
          <cell r="T145" t="str">
            <v>yarlis (081318556855)</v>
          </cell>
          <cell r="U145" t="str">
            <v>Aktif, Alamat sesuai dengan izin</v>
          </cell>
        </row>
        <row r="146">
          <cell r="B146">
            <v>155</v>
          </cell>
          <cell r="C146" t="str">
            <v>Ganda Ekspres Pratama</v>
          </cell>
          <cell r="D146" t="str">
            <v>PT</v>
          </cell>
          <cell r="E146">
            <v>1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str">
            <v xml:space="preserve">Jakarta Pusat </v>
          </cell>
          <cell r="N146" t="str">
            <v xml:space="preserve">DKI Jakarta </v>
          </cell>
          <cell r="O146">
            <v>42825</v>
          </cell>
          <cell r="P146" t="str">
            <v>Lies, Wati, astri</v>
          </cell>
          <cell r="Q146" t="str">
            <v>Jl. Pangeran Jayakarta 46 Blok E No. 10, Kel. Mangga Dua Selatan, Kec. Sawah Besar, Jakarta Pusat, DKI Jakarta</v>
          </cell>
          <cell r="R146" t="str">
            <v>021-6293976</v>
          </cell>
          <cell r="S146" t="str">
            <v>gandaexpress@gmail.com</v>
          </cell>
          <cell r="T146" t="str">
            <v>Sugiarto (0811168558)</v>
          </cell>
          <cell r="U146" t="str">
            <v>Aktif, Alamat sesuai dengan izin</v>
          </cell>
        </row>
        <row r="147">
          <cell r="B147">
            <v>218</v>
          </cell>
          <cell r="C147" t="str">
            <v>Kargo Link Intrada Internasional</v>
          </cell>
          <cell r="D147" t="str">
            <v>PT</v>
          </cell>
          <cell r="E147">
            <v>1</v>
          </cell>
          <cell r="F147">
            <v>0</v>
          </cell>
          <cell r="G147">
            <v>1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 xml:space="preserve">Jakarta Pusat </v>
          </cell>
          <cell r="N147" t="str">
            <v xml:space="preserve">DKI Jakarta </v>
          </cell>
          <cell r="O147">
            <v>42825</v>
          </cell>
          <cell r="P147" t="str">
            <v>Lies, Wati, astri</v>
          </cell>
          <cell r="Q147" t="str">
            <v>Jl. Pangeran Jayakarta 46 Blok E No. 10, Kel. Mangga Dua Selatan, Kec. Sawah Besar, Jakarta Pusat, DKI Jakarta</v>
          </cell>
          <cell r="R147" t="str">
            <v>021-6262208</v>
          </cell>
          <cell r="S147" t="str">
            <v>agus@kargolink.com</v>
          </cell>
          <cell r="T147" t="str">
            <v>Agus (08158957016)</v>
          </cell>
          <cell r="U147" t="str">
            <v>Aktif, Alamat sesuai dengan izin</v>
          </cell>
        </row>
        <row r="148">
          <cell r="B148">
            <v>340</v>
          </cell>
          <cell r="C148" t="str">
            <v>Ray Jakarta Logistic</v>
          </cell>
          <cell r="D148" t="str">
            <v>PT</v>
          </cell>
          <cell r="E148">
            <v>1</v>
          </cell>
          <cell r="F148">
            <v>0</v>
          </cell>
          <cell r="G148">
            <v>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str">
            <v xml:space="preserve">Jakarta Pusat </v>
          </cell>
          <cell r="N148" t="str">
            <v xml:space="preserve">DKI Jakarta </v>
          </cell>
          <cell r="O148">
            <v>42824</v>
          </cell>
          <cell r="P148" t="str">
            <v>Lies, Wati, astri</v>
          </cell>
          <cell r="Q148" t="str">
            <v>Komplek Pangeran Jayakarta Centre B2 No. 16 Rt. 005/ Rw. 007, Kel. Mangga Dua Selatan, Kec. Sawah Besar, Jakarta Pusat, DKI Jakarta</v>
          </cell>
          <cell r="R148" t="str">
            <v>021-62202556</v>
          </cell>
          <cell r="S148" t="str">
            <v>mira@rayspeedindo.com</v>
          </cell>
          <cell r="T148" t="str">
            <v>Mira</v>
          </cell>
          <cell r="U148" t="str">
            <v>Aktif, Alamat sesuai dengan izin</v>
          </cell>
        </row>
        <row r="149">
          <cell r="B149">
            <v>447</v>
          </cell>
          <cell r="C149" t="str">
            <v>Wirasaputra Abadi Xpress</v>
          </cell>
          <cell r="D149" t="str">
            <v>PT</v>
          </cell>
          <cell r="E149">
            <v>1</v>
          </cell>
          <cell r="F149">
            <v>0</v>
          </cell>
          <cell r="G149">
            <v>1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str">
            <v xml:space="preserve">Jakarta Pusat </v>
          </cell>
          <cell r="N149" t="str">
            <v xml:space="preserve">DKI Jakarta </v>
          </cell>
          <cell r="O149">
            <v>42825</v>
          </cell>
          <cell r="P149" t="str">
            <v>Lies, Wati, astri</v>
          </cell>
          <cell r="Q149" t="str">
            <v>Jl. Raya Angkasa Mega Glodok Kemayoran Kav. B-6, Blok E No. 6, Bandar Kemayoran, Kel. Gunung Sahari Selatan, Kec.. Kemayoran, Jakarta Pusat, DKI Jakarta</v>
          </cell>
          <cell r="R149">
            <v>0</v>
          </cell>
          <cell r="S149" t="str">
            <v>hrd001@logia.co.id</v>
          </cell>
          <cell r="T149" t="str">
            <v>Effendi (083804724761)</v>
          </cell>
          <cell r="U149" t="str">
            <v>Aktif, Alamat sesuai dengan izin</v>
          </cell>
        </row>
        <row r="150">
          <cell r="B150">
            <v>330</v>
          </cell>
          <cell r="C150" t="str">
            <v>Putra Agung Sejati</v>
          </cell>
          <cell r="D150" t="str">
            <v>PT</v>
          </cell>
          <cell r="E150">
            <v>1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Cirebon</v>
          </cell>
          <cell r="N150" t="str">
            <v xml:space="preserve">Jawa Barat </v>
          </cell>
          <cell r="O150">
            <v>42823</v>
          </cell>
          <cell r="P150" t="str">
            <v>Rini, Mariana, Ghofur</v>
          </cell>
          <cell r="Q150" t="str">
            <v xml:space="preserve">Jl. Jend A. Yani, Larangan, Harja Mukti, Cirebon Jawa Barat </v>
          </cell>
          <cell r="R150">
            <v>0</v>
          </cell>
          <cell r="S150" t="str">
            <v>owidyanto@yahoo.co.id</v>
          </cell>
          <cell r="T150" t="str">
            <v>Widyanto (0816641101)</v>
          </cell>
          <cell r="U150" t="str">
            <v>Alamat tidak sesuai dengan izin</v>
          </cell>
        </row>
        <row r="151">
          <cell r="B151">
            <v>336</v>
          </cell>
          <cell r="C151" t="str">
            <v>Rajawali Trans</v>
          </cell>
          <cell r="D151" t="str">
            <v>PT</v>
          </cell>
          <cell r="E151">
            <v>1</v>
          </cell>
          <cell r="F151">
            <v>0</v>
          </cell>
          <cell r="G151">
            <v>1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Cirebon</v>
          </cell>
          <cell r="N151" t="str">
            <v xml:space="preserve">Jawa Barat </v>
          </cell>
          <cell r="O151">
            <v>42824</v>
          </cell>
          <cell r="P151" t="str">
            <v>Rini, Mariana, Ghofur</v>
          </cell>
          <cell r="Q151" t="str">
            <v>Jl. Kahasa No. 1 Cirebon</v>
          </cell>
          <cell r="R151" t="str">
            <v>0231-484871</v>
          </cell>
          <cell r="S151" t="str">
            <v>sondjajaatjandra@yahoo.com</v>
          </cell>
          <cell r="T151" t="str">
            <v xml:space="preserve">Maynarti </v>
          </cell>
          <cell r="U151" t="str">
            <v>Alamat tidak sesuai dengan izin</v>
          </cell>
        </row>
        <row r="152">
          <cell r="B152">
            <v>86</v>
          </cell>
          <cell r="C152" t="str">
            <v>Bulan Cahaya Angkasa</v>
          </cell>
          <cell r="D152" t="str">
            <v>PT</v>
          </cell>
          <cell r="E152">
            <v>1</v>
          </cell>
          <cell r="F152">
            <v>0</v>
          </cell>
          <cell r="G152">
            <v>1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Medan</v>
          </cell>
          <cell r="N152" t="str">
            <v>Sumatera Utara</v>
          </cell>
          <cell r="O152">
            <v>42836</v>
          </cell>
          <cell r="P152" t="str">
            <v xml:space="preserve">Mariana, Ghofur, Wati </v>
          </cell>
          <cell r="Q152" t="str">
            <v>Jl. Kapten Patimura No. 110 Kel. Darat Kec. Medan Baru, Medan - Sumut 20222</v>
          </cell>
          <cell r="R152">
            <v>0</v>
          </cell>
          <cell r="S152" t="str">
            <v>bcaexp@gmail.com</v>
          </cell>
          <cell r="T152" t="str">
            <v>Wicky kangen (08116501333)</v>
          </cell>
          <cell r="U152" t="str">
            <v>Aktif, Alamat sesuai dengan izin</v>
          </cell>
        </row>
        <row r="153">
          <cell r="B153">
            <v>142</v>
          </cell>
          <cell r="C153" t="str">
            <v>Express One Logistics</v>
          </cell>
          <cell r="D153" t="str">
            <v>PT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</v>
          </cell>
          <cell r="K153">
            <v>0</v>
          </cell>
          <cell r="L153">
            <v>0</v>
          </cell>
          <cell r="M153" t="str">
            <v xml:space="preserve">Medan </v>
          </cell>
          <cell r="N153" t="str">
            <v>Sumatera Utara</v>
          </cell>
          <cell r="O153">
            <v>0</v>
          </cell>
          <cell r="P153" t="str">
            <v xml:space="preserve">Mariana, Ghofur, Wati </v>
          </cell>
          <cell r="Q153" t="str">
            <v>Jl. Ringroad Setiabudi Pasar 1 Nomor 18 E, Kel. Tanjung Sari, Kec. Medan Selayang, Medan, Sumatera Utara 20132</v>
          </cell>
          <cell r="R153">
            <v>0</v>
          </cell>
          <cell r="S153">
            <v>0</v>
          </cell>
          <cell r="T153">
            <v>0</v>
          </cell>
          <cell r="U153" t="str">
            <v>Alamat tidak ditemukan</v>
          </cell>
        </row>
        <row r="154">
          <cell r="B154">
            <v>214</v>
          </cell>
          <cell r="C154" t="str">
            <v>Kagum Trans Mandiri</v>
          </cell>
          <cell r="D154" t="str">
            <v>PT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</v>
          </cell>
          <cell r="K154">
            <v>0</v>
          </cell>
          <cell r="L154">
            <v>0</v>
          </cell>
          <cell r="M154" t="str">
            <v xml:space="preserve">Medan </v>
          </cell>
          <cell r="N154" t="str">
            <v>Sumatera Utara</v>
          </cell>
          <cell r="O154">
            <v>0</v>
          </cell>
          <cell r="P154" t="str">
            <v xml:space="preserve">Mariana, Ghofur, Wati </v>
          </cell>
          <cell r="Q154" t="str">
            <v>Komplek Ruko Griya Riatur Jl. Tengku Amir Hamzah Blok A No. 163 Kel. Helvetia Timur Kec. Medan Helvetia Medan, Sumatera Utara</v>
          </cell>
          <cell r="R154">
            <v>0</v>
          </cell>
          <cell r="S154">
            <v>0</v>
          </cell>
          <cell r="T154">
            <v>0</v>
          </cell>
          <cell r="U154" t="str">
            <v>Alamat tidak ditemukan</v>
          </cell>
        </row>
        <row r="155">
          <cell r="B155">
            <v>227</v>
          </cell>
          <cell r="C155" t="str">
            <v>Kikan Utama Mandiri</v>
          </cell>
          <cell r="D155" t="str">
            <v>PT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</v>
          </cell>
          <cell r="K155">
            <v>0</v>
          </cell>
          <cell r="L155">
            <v>0</v>
          </cell>
          <cell r="M155" t="str">
            <v xml:space="preserve">Medan </v>
          </cell>
          <cell r="N155" t="str">
            <v>Sumatera Utara</v>
          </cell>
          <cell r="O155">
            <v>0</v>
          </cell>
          <cell r="P155" t="str">
            <v xml:space="preserve">Mariana, Ghofur, Wati </v>
          </cell>
          <cell r="Q155" t="str">
            <v>Jl. Karya Bakti Gg. Langgar No. 10 Kel. Pangkalan Mansyur Kec. Medan Johor, Medan, Sumatera Utara. 20143</v>
          </cell>
          <cell r="R155">
            <v>0</v>
          </cell>
          <cell r="S155">
            <v>0</v>
          </cell>
          <cell r="T155">
            <v>0</v>
          </cell>
          <cell r="U155" t="str">
            <v>Alamat tidak ditemukan</v>
          </cell>
        </row>
        <row r="156">
          <cell r="B156">
            <v>347</v>
          </cell>
          <cell r="C156" t="str">
            <v>Rhintisan Turangga Dirga</v>
          </cell>
          <cell r="D156" t="str">
            <v>PT</v>
          </cell>
          <cell r="E156">
            <v>1</v>
          </cell>
          <cell r="F156">
            <v>0</v>
          </cell>
          <cell r="G156">
            <v>1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 xml:space="preserve">Medan </v>
          </cell>
          <cell r="N156" t="str">
            <v>Sumatera Utara</v>
          </cell>
          <cell r="O156">
            <v>42835</v>
          </cell>
          <cell r="P156" t="str">
            <v xml:space="preserve">Mariana, Ghofur, Wati </v>
          </cell>
          <cell r="Q156" t="str">
            <v>Jl. Ir. H. Juanda No. 77 Kel. Hamdan Kec. Medan Maimun, Medan 20152</v>
          </cell>
          <cell r="R156">
            <v>0</v>
          </cell>
          <cell r="S156" t="str">
            <v>rhintisan@gmail.com</v>
          </cell>
          <cell r="T156" t="str">
            <v>Sri Rahayu (08126005211)</v>
          </cell>
          <cell r="U156" t="str">
            <v>Aktif, Alamat sesuai dengan izin</v>
          </cell>
        </row>
        <row r="157">
          <cell r="B157">
            <v>408</v>
          </cell>
          <cell r="C157" t="str">
            <v>Titipan Indah Taxi</v>
          </cell>
          <cell r="D157" t="str">
            <v>PT</v>
          </cell>
          <cell r="E157">
            <v>1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Medan</v>
          </cell>
          <cell r="N157" t="str">
            <v>Sunatera Utara</v>
          </cell>
          <cell r="O157">
            <v>42835</v>
          </cell>
          <cell r="P157" t="str">
            <v xml:space="preserve">Mariana, Ghofur, Wati </v>
          </cell>
          <cell r="Q157" t="str">
            <v>JL. Brigjend. Katamso No. 60/78 Kel. Titi Kuning Kec. Medan Johor, Medan 20151</v>
          </cell>
          <cell r="R157">
            <v>0</v>
          </cell>
          <cell r="S157" t="str">
            <v>sophian.ian64@gmail.com</v>
          </cell>
          <cell r="T157" t="str">
            <v>Sopian Chandra (085261688889)</v>
          </cell>
          <cell r="U157" t="str">
            <v>Aktif, Alamat sesuai dengan izin</v>
          </cell>
        </row>
        <row r="158">
          <cell r="B158">
            <v>433</v>
          </cell>
          <cell r="C158" t="str">
            <v>Usaha Kita Bersatu</v>
          </cell>
          <cell r="D158" t="str">
            <v>PT</v>
          </cell>
          <cell r="E158">
            <v>1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Medan</v>
          </cell>
          <cell r="N158" t="str">
            <v>Sunatera Utara</v>
          </cell>
          <cell r="O158">
            <v>0</v>
          </cell>
          <cell r="P158" t="str">
            <v xml:space="preserve">Mariana, Ghofur, Wati </v>
          </cell>
          <cell r="Q158" t="str">
            <v>Jl. Melur No. 11 Medan, Kel. Hamdan, Kec. Medan Maimun, Medan, Sumatera Utara</v>
          </cell>
          <cell r="R158">
            <v>0</v>
          </cell>
          <cell r="S158">
            <v>0</v>
          </cell>
          <cell r="T158">
            <v>0</v>
          </cell>
          <cell r="U158" t="str">
            <v>Alamat tidak ditemukan</v>
          </cell>
        </row>
        <row r="159">
          <cell r="B159">
            <v>434</v>
          </cell>
          <cell r="C159" t="str">
            <v>Usaha Kita Bersatu</v>
          </cell>
          <cell r="D159" t="str">
            <v>PT</v>
          </cell>
          <cell r="E159">
            <v>1</v>
          </cell>
          <cell r="F159">
            <v>0</v>
          </cell>
          <cell r="G159">
            <v>1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Medan</v>
          </cell>
          <cell r="N159" t="str">
            <v>Sunatera Utara</v>
          </cell>
          <cell r="O159">
            <v>0</v>
          </cell>
          <cell r="P159" t="str">
            <v xml:space="preserve">Mariana, Ghofur, Wati </v>
          </cell>
          <cell r="Q159" t="str">
            <v>Jl. Melur No. 11 Medan, Kel. Hamdan, Kec. Medan Maimun, Medan, Sumatera Utara</v>
          </cell>
          <cell r="R159">
            <v>0</v>
          </cell>
          <cell r="S159">
            <v>0</v>
          </cell>
          <cell r="T159">
            <v>0</v>
          </cell>
          <cell r="U159" t="str">
            <v>Alamat tidak ditemukan</v>
          </cell>
        </row>
        <row r="160">
          <cell r="B160">
            <v>76</v>
          </cell>
          <cell r="C160" t="str">
            <v>Binatama Sentrafajar</v>
          </cell>
          <cell r="D160" t="str">
            <v>PT</v>
          </cell>
          <cell r="E160">
            <v>1</v>
          </cell>
          <cell r="F160">
            <v>0</v>
          </cell>
          <cell r="G160">
            <v>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 xml:space="preserve">Medan </v>
          </cell>
          <cell r="N160" t="str">
            <v>Sumatera Utara</v>
          </cell>
          <cell r="O160">
            <v>42836</v>
          </cell>
          <cell r="P160" t="str">
            <v>Rini, Candra, Astri</v>
          </cell>
          <cell r="Q160" t="str">
            <v>Jl. Brigjend Katamso No. 23 C, Medan</v>
          </cell>
          <cell r="R160" t="str">
            <v>061-4513802</v>
          </cell>
          <cell r="S160" t="str">
            <v>binatama_cargo@yahoo.co.id</v>
          </cell>
          <cell r="T160" t="str">
            <v>H. Suhardi Sara (0811614827)</v>
          </cell>
          <cell r="U160" t="str">
            <v>Aktif, Alamat sesuai dengan izin</v>
          </cell>
        </row>
        <row r="161">
          <cell r="B161">
            <v>82</v>
          </cell>
          <cell r="C161" t="str">
            <v>Bonaparte Pratama Suplindo</v>
          </cell>
          <cell r="D161" t="str">
            <v>PT</v>
          </cell>
          <cell r="E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 xml:space="preserve">Medan </v>
          </cell>
          <cell r="N161" t="str">
            <v>Sumatera Utara</v>
          </cell>
          <cell r="O161">
            <v>42836</v>
          </cell>
          <cell r="P161" t="str">
            <v>Rini, Candra, Astri</v>
          </cell>
          <cell r="Q161" t="str">
            <v>Jl. Brigjend Katamso No. 17 / 295 A, Kel. Sei Mati, Kec. Medan Maimun, Medan, Sumatera Utara</v>
          </cell>
          <cell r="R161">
            <v>0</v>
          </cell>
          <cell r="S161">
            <v>0</v>
          </cell>
          <cell r="T161">
            <v>0</v>
          </cell>
          <cell r="U161" t="str">
            <v>Alamat ditemukan namun penyelenggara tersebut pindah dan tidak diketahui</v>
          </cell>
        </row>
        <row r="162">
          <cell r="B162">
            <v>212</v>
          </cell>
          <cell r="C162" t="str">
            <v>Jetindo Nagasakti Transekspress</v>
          </cell>
          <cell r="D162" t="str">
            <v>PT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 xml:space="preserve">Medan </v>
          </cell>
          <cell r="N162" t="str">
            <v>Sumatera Utara</v>
          </cell>
          <cell r="O162">
            <v>42836</v>
          </cell>
          <cell r="P162" t="str">
            <v>Rini, Candra, Astri</v>
          </cell>
          <cell r="Q162" t="str">
            <v>Jl. Brigjend Katamso Nomor 489-490, Kel. Sei Mati, Kec. Medan Maimun, Medan, Sumatera Utara</v>
          </cell>
          <cell r="R162" t="str">
            <v>061-4141182</v>
          </cell>
          <cell r="S162" t="str">
            <v>kuleng71@gmail.com
vo.tria@rocketmail.com</v>
          </cell>
          <cell r="T162" t="str">
            <v>Herman (08116017971)
Vitria (081283490748)</v>
          </cell>
          <cell r="U162" t="str">
            <v>Aktif, Alamat sesuai dengan izin</v>
          </cell>
        </row>
        <row r="163">
          <cell r="B163">
            <v>224</v>
          </cell>
          <cell r="C163" t="str">
            <v>Kencana Link Nusantara</v>
          </cell>
          <cell r="D163" t="str">
            <v>PT</v>
          </cell>
          <cell r="E163">
            <v>1</v>
          </cell>
          <cell r="F163">
            <v>1</v>
          </cell>
          <cell r="G163">
            <v>1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 xml:space="preserve">Medan </v>
          </cell>
          <cell r="N163" t="str">
            <v>Sumatera Utara</v>
          </cell>
          <cell r="O163">
            <v>42835</v>
          </cell>
          <cell r="P163" t="str">
            <v>Rini, Candra, Astri</v>
          </cell>
          <cell r="Q163" t="str">
            <v>Jl. Panglima Denai No. 53, Kel. Amplas, Kec. Medan Amplas, Medan, Sumatera Utara</v>
          </cell>
          <cell r="R163" t="str">
            <v>061-7879235</v>
          </cell>
          <cell r="S163" t="str">
            <v>kencana_link@yahoo.com</v>
          </cell>
          <cell r="T163" t="str">
            <v>Sudarmadji (0811644134)</v>
          </cell>
          <cell r="U163" t="str">
            <v>Aktif, Alamat sesuai dengan izin</v>
          </cell>
        </row>
        <row r="164">
          <cell r="B164">
            <v>357</v>
          </cell>
          <cell r="C164" t="str">
            <v>Safhira Tribuana Perkasa</v>
          </cell>
          <cell r="D164" t="str">
            <v>PT</v>
          </cell>
          <cell r="E164">
            <v>1</v>
          </cell>
          <cell r="F164">
            <v>0</v>
          </cell>
          <cell r="G164">
            <v>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 xml:space="preserve">Medan </v>
          </cell>
          <cell r="N164" t="str">
            <v>Sumatera Utara</v>
          </cell>
          <cell r="O164">
            <v>42835</v>
          </cell>
          <cell r="P164" t="str">
            <v>Rini, Candra, Astri</v>
          </cell>
          <cell r="Q164" t="str">
            <v>Jl. Selambo I Nomor 26-D Lingkungan IV, Kel. Amplas, Kec. Medan Amplas, Medan, Sumatera Utara</v>
          </cell>
          <cell r="R164">
            <v>0</v>
          </cell>
          <cell r="S164">
            <v>0</v>
          </cell>
          <cell r="T164">
            <v>0</v>
          </cell>
          <cell r="U164" t="str">
            <v>Alamat ditemukan tetapi adalah rumah pimpinan</v>
          </cell>
        </row>
        <row r="165">
          <cell r="B165">
            <v>363</v>
          </cell>
          <cell r="C165" t="str">
            <v>Sartika Jaya</v>
          </cell>
          <cell r="D165" t="str">
            <v>PT</v>
          </cell>
          <cell r="E165">
            <v>1</v>
          </cell>
          <cell r="F165">
            <v>1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 xml:space="preserve">Medan </v>
          </cell>
          <cell r="N165" t="str">
            <v>Sumatera Utara</v>
          </cell>
          <cell r="O165">
            <v>42836</v>
          </cell>
          <cell r="P165" t="str">
            <v>Rini, Candra, Astri</v>
          </cell>
          <cell r="Q165" t="str">
            <v>Jl. Brigjen Katamso No.27 C Kel. Aur Kec. Medan Maimun, Medan 20151</v>
          </cell>
          <cell r="R165" t="str">
            <v>061-4510704</v>
          </cell>
          <cell r="S165" t="str">
            <v>tikimes7@gmail.com</v>
          </cell>
          <cell r="T165" t="str">
            <v>Shehera Zade (083194560181)</v>
          </cell>
          <cell r="U165" t="str">
            <v>Aktif, Alamat sesuai dengan izin</v>
          </cell>
        </row>
        <row r="166">
          <cell r="B166">
            <v>387</v>
          </cell>
          <cell r="C166" t="str">
            <v>Sukses Mandiri Sejahtera</v>
          </cell>
          <cell r="D166" t="str">
            <v>PT</v>
          </cell>
          <cell r="E166">
            <v>1</v>
          </cell>
          <cell r="F166">
            <v>1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 xml:space="preserve">Medan </v>
          </cell>
          <cell r="N166" t="str">
            <v>Sumatera Utara</v>
          </cell>
          <cell r="O166">
            <v>42837</v>
          </cell>
          <cell r="P166" t="str">
            <v>Rini, Candra, Astri</v>
          </cell>
          <cell r="Q166" t="str">
            <v>Jl. Sabang No. 27/11-H Kel. Sei Rengas Permata Kec. Medan Area, Medan - Sumatera Utara 20211</v>
          </cell>
          <cell r="R166">
            <v>0</v>
          </cell>
          <cell r="S166" t="str">
            <v>sms1938@yahoo.com</v>
          </cell>
          <cell r="T166" t="str">
            <v>Peter (08126023899)</v>
          </cell>
          <cell r="U166" t="str">
            <v>Aktif, Alamat sesuai dengan izin</v>
          </cell>
        </row>
        <row r="167">
          <cell r="B167">
            <v>416</v>
          </cell>
          <cell r="C167" t="str">
            <v>Trans Engineeing Sentosa</v>
          </cell>
          <cell r="D167" t="str">
            <v>PT</v>
          </cell>
          <cell r="E167">
            <v>1</v>
          </cell>
          <cell r="F167">
            <v>1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 xml:space="preserve">Medan </v>
          </cell>
          <cell r="N167" t="str">
            <v>Sumatera Utara</v>
          </cell>
          <cell r="O167">
            <v>42835</v>
          </cell>
          <cell r="P167" t="str">
            <v>Rini, Candra, Astri</v>
          </cell>
          <cell r="Q167" t="str">
            <v>Jl. Garu II-B No. 48 LK. XII Kel. Harjosari I, Kec. Medan Amplas, Medan, Sumatera Utara</v>
          </cell>
          <cell r="R167">
            <v>0</v>
          </cell>
          <cell r="S167" t="str">
            <v>ranto.tes@gmail.com</v>
          </cell>
          <cell r="T167" t="str">
            <v>Ranto Simanjuntak (081396801332)</v>
          </cell>
          <cell r="U167" t="str">
            <v>Aktif, Alamat sesuai dengan izin</v>
          </cell>
        </row>
        <row r="168">
          <cell r="B168">
            <v>141</v>
          </cell>
          <cell r="C168" t="str">
            <v>Express Maximum</v>
          </cell>
          <cell r="D168" t="str">
            <v>PT</v>
          </cell>
          <cell r="E168">
            <v>1</v>
          </cell>
          <cell r="F168">
            <v>1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 xml:space="preserve">Tangerang </v>
          </cell>
          <cell r="N168" t="str">
            <v xml:space="preserve">Banten </v>
          </cell>
          <cell r="O168">
            <v>42836</v>
          </cell>
          <cell r="P168" t="str">
            <v>Suyitno, Edy, Joko</v>
          </cell>
          <cell r="Q168" t="str">
            <v>Jl. Trocadero No. 107 Palais De Europe Lippo Karawaci Kel. Panunggangan Barat Kec. Cibodas, Tangerang 15138</v>
          </cell>
          <cell r="R168">
            <v>0</v>
          </cell>
          <cell r="S168" t="str">
            <v>akhiraninovi@yahoo.com</v>
          </cell>
          <cell r="T168" t="str">
            <v>Novi Akhirani (081388509601)</v>
          </cell>
          <cell r="U168" t="str">
            <v>Aktif, Alamat sesuai dengan izin</v>
          </cell>
        </row>
        <row r="169">
          <cell r="B169">
            <v>111</v>
          </cell>
          <cell r="C169" t="str">
            <v>Dewata Mahadewi</v>
          </cell>
          <cell r="D169" t="str">
            <v>PT</v>
          </cell>
          <cell r="E169">
            <v>1</v>
          </cell>
          <cell r="F169">
            <v>1</v>
          </cell>
          <cell r="G169">
            <v>1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 xml:space="preserve">Tangerang </v>
          </cell>
          <cell r="N169" t="str">
            <v xml:space="preserve">Banten </v>
          </cell>
          <cell r="O169">
            <v>42838</v>
          </cell>
          <cell r="P169" t="str">
            <v>Suyitno, Edy, Joko</v>
          </cell>
          <cell r="Q169" t="str">
            <v>Permata Pamulang Blok G-22 No. 6, RT. 004/RW. 005, Kel. Bakti Jaya, Kec. Setu, Tangerang Selatan, Banten</v>
          </cell>
          <cell r="R169">
            <v>0</v>
          </cell>
          <cell r="S169" t="str">
            <v>trisna_sumaryanta@yahoo.com</v>
          </cell>
          <cell r="T169" t="str">
            <v>I.N Sumaryanta (0811940515)</v>
          </cell>
          <cell r="U169" t="str">
            <v>Aktif, Alamat sesuai dengan izin</v>
          </cell>
        </row>
        <row r="170">
          <cell r="B170">
            <v>179</v>
          </cell>
          <cell r="C170" t="str">
            <v>Huda Express</v>
          </cell>
          <cell r="D170" t="str">
            <v>PT</v>
          </cell>
          <cell r="E170">
            <v>1</v>
          </cell>
          <cell r="F170">
            <v>1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 xml:space="preserve">Tangerang </v>
          </cell>
          <cell r="N170" t="str">
            <v xml:space="preserve">Banten </v>
          </cell>
          <cell r="O170">
            <v>42837</v>
          </cell>
          <cell r="P170" t="str">
            <v>Suyitno, Edy, Joko</v>
          </cell>
          <cell r="Q170" t="str">
            <v>Jl Permata Pamulang Kp. Benda, RT. 003/RW. 004, Kel. Buaran Kec. Serpong, Kota Tangerang Selatan, Banten</v>
          </cell>
          <cell r="R170" t="str">
            <v>021-7560760, 75874107</v>
          </cell>
          <cell r="S170" t="str">
            <v>lukman.hudaexpress@gmail.com</v>
          </cell>
          <cell r="T170" t="str">
            <v xml:space="preserve">Lukman </v>
          </cell>
          <cell r="U170" t="str">
            <v>Aktif, Alamat sesuai dengan izin</v>
          </cell>
        </row>
        <row r="171">
          <cell r="B171">
            <v>46</v>
          </cell>
          <cell r="C171" t="str">
            <v>Astragraphia Xprins Indonesia</v>
          </cell>
          <cell r="D171" t="str">
            <v>PT</v>
          </cell>
          <cell r="E171">
            <v>1</v>
          </cell>
          <cell r="F171">
            <v>1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 xml:space="preserve">Jakarta Pusat </v>
          </cell>
          <cell r="N171" t="str">
            <v xml:space="preserve">DKI Jakarta </v>
          </cell>
          <cell r="O171">
            <v>42837</v>
          </cell>
          <cell r="P171" t="str">
            <v>Suyitno, Edy, Joko</v>
          </cell>
          <cell r="Q171" t="str">
            <v>Jl. Kramat Raya No. 43, RT. 001/RW. 004, Kel. Kramat, Kec. Senen, Jakarta Pusat, DKI Jakarta</v>
          </cell>
          <cell r="R171" t="str">
            <v>021-3925977</v>
          </cell>
          <cell r="S171" t="str">
            <v>fasco.haposan@astragraphia.co.id</v>
          </cell>
          <cell r="T171" t="str">
            <v>Fasco purba (081397752543)</v>
          </cell>
          <cell r="U171" t="str">
            <v>Aktif, Alamat sesuai dengan izin</v>
          </cell>
        </row>
        <row r="172">
          <cell r="B172">
            <v>47</v>
          </cell>
          <cell r="C172" t="str">
            <v>Astragraphia Xprins Indonesia</v>
          </cell>
          <cell r="D172" t="str">
            <v>PT</v>
          </cell>
          <cell r="E172">
            <v>1</v>
          </cell>
          <cell r="F172">
            <v>1</v>
          </cell>
          <cell r="G172">
            <v>1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 xml:space="preserve">Jakarta Pusat </v>
          </cell>
          <cell r="N172" t="str">
            <v xml:space="preserve">DKI Jakarta </v>
          </cell>
          <cell r="O172">
            <v>42837</v>
          </cell>
          <cell r="P172" t="str">
            <v>Suyitno, Edy, Joko</v>
          </cell>
          <cell r="Q172" t="str">
            <v>Jl. Kramat Raya No. 43, RT. 001/RW. 004, Kel. Kramat, Kec. Senen, Jakarta Pusat, DKI Jakarta</v>
          </cell>
          <cell r="R172" t="str">
            <v>021-3925977</v>
          </cell>
          <cell r="S172" t="str">
            <v>fasco.haposan@astragraphia.co.id</v>
          </cell>
          <cell r="T172" t="str">
            <v>Fasco purba (081397752543)</v>
          </cell>
          <cell r="U172" t="str">
            <v>Aktif, Alamat sesuai dengan izin</v>
          </cell>
        </row>
        <row r="173">
          <cell r="B173">
            <v>48</v>
          </cell>
          <cell r="C173" t="str">
            <v>Astragraphia Xprins Indonesia</v>
          </cell>
          <cell r="D173" t="str">
            <v>PT</v>
          </cell>
          <cell r="E173">
            <v>1</v>
          </cell>
          <cell r="F173">
            <v>1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 xml:space="preserve">Jakarta Pusat </v>
          </cell>
          <cell r="N173" t="str">
            <v xml:space="preserve">DKI Jakarta </v>
          </cell>
          <cell r="O173">
            <v>42837</v>
          </cell>
          <cell r="P173" t="str">
            <v>Suyitno, Edy, Joko</v>
          </cell>
          <cell r="Q173" t="str">
            <v>Jl. Kramat Raya No. 43, RT. 001/RW. 004, Kel. Kramat, Kec. Senen, Jakarta Pusat, DKI Jakarta</v>
          </cell>
          <cell r="R173" t="str">
            <v>021-3925977</v>
          </cell>
          <cell r="S173" t="str">
            <v>fasco.haposan@astragraphia.co.id</v>
          </cell>
          <cell r="T173" t="str">
            <v>Fasco purba (081397752543)</v>
          </cell>
          <cell r="U173" t="str">
            <v>Aktif, Alamat sesuai dengan izin</v>
          </cell>
        </row>
        <row r="174">
          <cell r="B174">
            <v>104</v>
          </cell>
          <cell r="C174" t="str">
            <v>Citra Van Titipan Kilat</v>
          </cell>
          <cell r="D174" t="str">
            <v>PT</v>
          </cell>
          <cell r="E174">
            <v>1</v>
          </cell>
          <cell r="F174">
            <v>1</v>
          </cell>
          <cell r="G174">
            <v>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 xml:space="preserve">Jakarta Pusat </v>
          </cell>
          <cell r="N174" t="str">
            <v xml:space="preserve">DKI Jakarta </v>
          </cell>
          <cell r="O174">
            <v>42836</v>
          </cell>
          <cell r="P174" t="str">
            <v>Suyitno, Edy, Joko</v>
          </cell>
          <cell r="Q174" t="str">
            <v>Jl. Raden Saleh Raya No. 2, RT. 009 / RW 001 Kel. Kenari, Kec. Senen, Jakarta Pusat, DKI Jakarta</v>
          </cell>
          <cell r="R174" t="str">
            <v>021-3140404 ext. 431</v>
          </cell>
          <cell r="S174" t="str">
            <v>arnesz@tiki-online.com</v>
          </cell>
          <cell r="T174" t="str">
            <v>Ernesz ( 08119225899)</v>
          </cell>
          <cell r="U174" t="str">
            <v>Aktif, Alamat sesuai dengan izin</v>
          </cell>
        </row>
        <row r="175">
          <cell r="B175">
            <v>119</v>
          </cell>
          <cell r="C175" t="str">
            <v>Dokumen Parsel Ekspres</v>
          </cell>
          <cell r="D175" t="str">
            <v>PT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 t="str">
            <v xml:space="preserve">Jakarta Pusat </v>
          </cell>
          <cell r="N175" t="str">
            <v xml:space="preserve">DKI Jakarta </v>
          </cell>
          <cell r="O175">
            <v>0</v>
          </cell>
          <cell r="P175" t="str">
            <v>Suyitno, Edy, Joko</v>
          </cell>
          <cell r="Q175" t="str">
            <v>Jl. Blora No. 16, Kel. Menteng, Kec. Menteng, Jakarta Pusat, DKI Jakarta</v>
          </cell>
          <cell r="R175">
            <v>0</v>
          </cell>
          <cell r="S175">
            <v>0</v>
          </cell>
          <cell r="T175">
            <v>0</v>
          </cell>
          <cell r="U175" t="str">
            <v>sedang direnovasi</v>
          </cell>
        </row>
        <row r="176">
          <cell r="B176">
            <v>122</v>
          </cell>
          <cell r="C176" t="str">
            <v>Duta Amanah Insani Express</v>
          </cell>
          <cell r="D176" t="str">
            <v>PT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0</v>
          </cell>
          <cell r="M176" t="str">
            <v xml:space="preserve">Jakarta Pusat </v>
          </cell>
          <cell r="N176" t="str">
            <v xml:space="preserve">DKI Jakarta </v>
          </cell>
          <cell r="O176">
            <v>0</v>
          </cell>
          <cell r="P176" t="str">
            <v>Suyitno, Edy, Joko</v>
          </cell>
          <cell r="Q176" t="str">
            <v>Gedung Sakura Lantai 3, Jl. Hati Suci No. 4, Kel. Kampung Bali, Kec. Tanah Abang, Jakarta Pusat, DKI Jakarta 10250</v>
          </cell>
          <cell r="R176">
            <v>0</v>
          </cell>
          <cell r="S176">
            <v>0</v>
          </cell>
          <cell r="T176">
            <v>0</v>
          </cell>
          <cell r="U176" t="str">
            <v>Pindah Alamat</v>
          </cell>
        </row>
        <row r="177">
          <cell r="B177">
            <v>143</v>
          </cell>
          <cell r="C177" t="str">
            <v>Express Sukses Bersama</v>
          </cell>
          <cell r="D177" t="str">
            <v>PT</v>
          </cell>
          <cell r="E177">
            <v>1</v>
          </cell>
          <cell r="F177">
            <v>1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 xml:space="preserve">Jakarta Pusat </v>
          </cell>
          <cell r="N177" t="str">
            <v xml:space="preserve">DKI Jakarta </v>
          </cell>
          <cell r="O177">
            <v>0</v>
          </cell>
          <cell r="P177" t="str">
            <v>Suyitno, Edy, Joko</v>
          </cell>
          <cell r="Q177" t="str">
            <v>Jl. Kramat Sentiong Nomor 15 B, RT. 004 / RW. 005, Kel. Kramat, Kec. Senen, Jakarta Pusat, DKI Jakarta</v>
          </cell>
          <cell r="R177">
            <v>0</v>
          </cell>
          <cell r="S177" t="str">
            <v>senenjkt12@gmail.com</v>
          </cell>
          <cell r="T177" t="str">
            <v>Sulastri (082213917570)
Sur Nurmarius (08121800328)</v>
          </cell>
          <cell r="U177" t="str">
            <v>Aktif, Alamat sesuai dengan izin</v>
          </cell>
        </row>
        <row r="178">
          <cell r="B178">
            <v>153</v>
          </cell>
          <cell r="C178" t="str">
            <v>Gaido Cito Ekakurindo</v>
          </cell>
          <cell r="D178" t="str">
            <v>PT</v>
          </cell>
          <cell r="E178">
            <v>1</v>
          </cell>
          <cell r="F178">
            <v>1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 xml:space="preserve">Jakarta Pusat </v>
          </cell>
          <cell r="N178" t="str">
            <v xml:space="preserve">DKI Jakarta </v>
          </cell>
          <cell r="O178">
            <v>42838</v>
          </cell>
          <cell r="P178" t="str">
            <v>Suyitno, Edy, Joko</v>
          </cell>
          <cell r="Q178" t="str">
            <v>Jl. Kebon Kacang 41 Nomor 11, Kel. Kebon Kacang, Kec. Tanah Abang, Jakarta Pusat, DKI Jakarta</v>
          </cell>
          <cell r="R178" t="str">
            <v>021-31900764</v>
          </cell>
          <cell r="S178" t="str">
            <v>novi@gaido.co.id</v>
          </cell>
          <cell r="T178" t="str">
            <v>Novita</v>
          </cell>
          <cell r="U178" t="str">
            <v>Aktif, Alamat sesuai dengan izin</v>
          </cell>
        </row>
        <row r="179">
          <cell r="B179">
            <v>249</v>
          </cell>
          <cell r="C179" t="str">
            <v>Megatitiannusantara Cargoservices</v>
          </cell>
          <cell r="D179" t="str">
            <v>PT</v>
          </cell>
          <cell r="E179">
            <v>1</v>
          </cell>
          <cell r="F179">
            <v>1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 xml:space="preserve">Jakarta Pusat </v>
          </cell>
          <cell r="N179" t="str">
            <v xml:space="preserve">DKI Jakarta </v>
          </cell>
          <cell r="O179">
            <v>42837</v>
          </cell>
          <cell r="P179" t="str">
            <v>Suyitno, Edy, Joko</v>
          </cell>
          <cell r="Q179" t="str">
            <v>Jl. Percetakan Negara No. 72, RT. 001 / RW. 003, Kel. Rawasari, Kec. Cempaka Putih, Jakarta Pusat DKI Jakarta</v>
          </cell>
          <cell r="R179" t="str">
            <v>021-4224242/4240746</v>
          </cell>
          <cell r="S179" t="str">
            <v>hrd@megakrago.co.id</v>
          </cell>
          <cell r="T179" t="str">
            <v>Laili Noerhomsiah (081291676869)</v>
          </cell>
          <cell r="U179" t="str">
            <v>Aktif, Alamat sesuai dengan izin</v>
          </cell>
        </row>
        <row r="180">
          <cell r="B180">
            <v>322</v>
          </cell>
          <cell r="C180" t="str">
            <v>Prima Multi Cipta</v>
          </cell>
          <cell r="D180" t="str">
            <v>PT</v>
          </cell>
          <cell r="E180">
            <v>1</v>
          </cell>
          <cell r="F180">
            <v>1</v>
          </cell>
          <cell r="G180">
            <v>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 xml:space="preserve">Jakarta Pusat </v>
          </cell>
          <cell r="N180" t="str">
            <v xml:space="preserve">DKI Jakarta </v>
          </cell>
          <cell r="O180">
            <v>42838</v>
          </cell>
          <cell r="P180" t="str">
            <v>Suyitno, Edy, Joko</v>
          </cell>
          <cell r="Q180" t="str">
            <v>Jl. Cikini I, No. 6, Kel. Cikini, Kec. Menteng, Jakarta Pusat, DKI Jakarta</v>
          </cell>
          <cell r="R180" t="str">
            <v>021-3140583</v>
          </cell>
          <cell r="S180" t="str">
            <v>personalia@ptpmc.co.id</v>
          </cell>
          <cell r="T180" t="str">
            <v>Marlen (081383133589)</v>
          </cell>
          <cell r="U180" t="str">
            <v>Aktif, Alamat sesuai dengan izin</v>
          </cell>
        </row>
        <row r="181">
          <cell r="B181">
            <v>376</v>
          </cell>
          <cell r="C181" t="str">
            <v>Sinar Usaha Cemerlang</v>
          </cell>
          <cell r="D181" t="str">
            <v>PT</v>
          </cell>
          <cell r="E181">
            <v>1</v>
          </cell>
          <cell r="F181">
            <v>1</v>
          </cell>
          <cell r="G181">
            <v>1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 xml:space="preserve">Jakarta Pusat </v>
          </cell>
          <cell r="N181" t="str">
            <v xml:space="preserve">DKI Jakarta </v>
          </cell>
          <cell r="O181">
            <v>42837</v>
          </cell>
          <cell r="P181" t="str">
            <v>Suyitno, Edy, Joko</v>
          </cell>
          <cell r="Q181" t="str">
            <v>Jl. Kwini No. 1, Gedung Timsco Unit B Lantai 2, Kel. Senen, Kec. Senen, Jakarta Pusat, DKI Jakarta</v>
          </cell>
          <cell r="R181" t="str">
            <v>021-70277995 , 34831154</v>
          </cell>
          <cell r="S181" t="str">
            <v>wd.sutrisno@yahoo.com</v>
          </cell>
          <cell r="T181" t="str">
            <v>Sutrisno (081215421500 / 087770608545)</v>
          </cell>
          <cell r="U181" t="str">
            <v>Aktif, Alamat sesuai dengan izin</v>
          </cell>
        </row>
        <row r="182">
          <cell r="B182">
            <v>377</v>
          </cell>
          <cell r="C182" t="str">
            <v>Sinar Usaha Cemerlang</v>
          </cell>
          <cell r="D182" t="str">
            <v>PT</v>
          </cell>
          <cell r="E182">
            <v>1</v>
          </cell>
          <cell r="F182">
            <v>1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 xml:space="preserve">Jakarta Pusat </v>
          </cell>
          <cell r="N182" t="str">
            <v xml:space="preserve">DKI Jakarta </v>
          </cell>
          <cell r="O182">
            <v>42837</v>
          </cell>
          <cell r="P182" t="str">
            <v>Suyitno, Edy, Joko</v>
          </cell>
          <cell r="Q182" t="str">
            <v>Jl. Kwini No. 1, Gedung Timsco Unit B Lantai 2, Kel. Senen, Kec. Senen, Jakarta Pusat, DKI Jakarta</v>
          </cell>
          <cell r="R182" t="str">
            <v>021-70277995 , 34831154</v>
          </cell>
          <cell r="S182" t="str">
            <v>wd.sutrisno@yahoo.com</v>
          </cell>
          <cell r="T182" t="str">
            <v>Sutrisno (081215421500 / 087770608545)</v>
          </cell>
          <cell r="U182" t="str">
            <v>Aktif, Alamat sesuai dengan izin</v>
          </cell>
        </row>
        <row r="183">
          <cell r="B183">
            <v>427</v>
          </cell>
          <cell r="C183" t="str">
            <v>Unggul Brata</v>
          </cell>
          <cell r="D183" t="str">
            <v>PT</v>
          </cell>
          <cell r="E183">
            <v>1</v>
          </cell>
          <cell r="F183">
            <v>1</v>
          </cell>
          <cell r="G183">
            <v>1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 xml:space="preserve">Jakarta Pusat </v>
          </cell>
          <cell r="N183" t="str">
            <v xml:space="preserve">DKI Jakarta </v>
          </cell>
          <cell r="O183">
            <v>42838</v>
          </cell>
          <cell r="P183" t="str">
            <v>Suyitno, Edy, Joko</v>
          </cell>
          <cell r="Q183" t="str">
            <v>Gedung Suara Merdeka, Hl. KH. Wahid Hasyim No. 2 Lantai 3, Kel. Kebon Sirih, Kec. Menteng, Jakarta Pusat, DKI Jakarta</v>
          </cell>
          <cell r="R183" t="str">
            <v xml:space="preserve">021-31903691 </v>
          </cell>
          <cell r="S183" t="str">
            <v>sales@unggulbrata.com</v>
          </cell>
          <cell r="T183" t="str">
            <v>Rudi (08128442455)</v>
          </cell>
          <cell r="U183" t="str">
            <v>Aktif, Alamat sesuai dengan izin</v>
          </cell>
        </row>
        <row r="184">
          <cell r="B184">
            <v>430</v>
          </cell>
          <cell r="C184" t="str">
            <v>Uniqpak Sarana Antaran</v>
          </cell>
          <cell r="D184" t="str">
            <v>PT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 t="str">
            <v xml:space="preserve">Jakarta Pusat </v>
          </cell>
          <cell r="N184" t="str">
            <v xml:space="preserve">DKI Jakarta </v>
          </cell>
          <cell r="O184">
            <v>0</v>
          </cell>
          <cell r="P184" t="str">
            <v>Suyitno, Edy, Joko</v>
          </cell>
          <cell r="Q184" t="str">
            <v>Jl. Kendal No. 18, RT. 010/RW. 006, Kel. Menteng, Kec. Menteng, Jakarta Pusat, DKI Jakarta</v>
          </cell>
          <cell r="R184">
            <v>0</v>
          </cell>
          <cell r="S184">
            <v>0</v>
          </cell>
          <cell r="T184">
            <v>0</v>
          </cell>
          <cell r="U184" t="str">
            <v>Pindah Alamat</v>
          </cell>
        </row>
        <row r="185">
          <cell r="B185">
            <v>165</v>
          </cell>
          <cell r="C185" t="str">
            <v>Global Lintas Samudera</v>
          </cell>
          <cell r="D185" t="str">
            <v>PT</v>
          </cell>
          <cell r="E185">
            <v>1</v>
          </cell>
          <cell r="F185">
            <v>0</v>
          </cell>
          <cell r="G185">
            <v>1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 xml:space="preserve">Bekasi </v>
          </cell>
          <cell r="N185" t="str">
            <v xml:space="preserve">Jawa Barat </v>
          </cell>
          <cell r="O185">
            <v>0</v>
          </cell>
          <cell r="P185" t="str">
            <v>Suyitno, Edy, Candra</v>
          </cell>
          <cell r="Q185" t="str">
            <v>Sentra Bisnis Harapan Indah Blok SS 6 No. 9 Rt. 003 Rw. 007, Kel. Medan Satria, Kec. Bekasi Selatan, Bekasi Jawa Barat</v>
          </cell>
          <cell r="R185">
            <v>0</v>
          </cell>
          <cell r="S185">
            <v>0</v>
          </cell>
          <cell r="T185">
            <v>0</v>
          </cell>
          <cell r="U185" t="str">
            <v>Tutup/Pindah Alamat</v>
          </cell>
        </row>
        <row r="186">
          <cell r="B186">
            <v>370</v>
          </cell>
          <cell r="C186" t="str">
            <v>Sicepat Ekspres Indonesia</v>
          </cell>
          <cell r="D186" t="str">
            <v>PT</v>
          </cell>
          <cell r="E186">
            <v>1</v>
          </cell>
          <cell r="F186">
            <v>1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Jakarta Barat</v>
          </cell>
          <cell r="N186" t="str">
            <v>DKI Jakarta</v>
          </cell>
          <cell r="O186">
            <v>42853</v>
          </cell>
          <cell r="P186" t="str">
            <v>Suyitno, Edy, Candra</v>
          </cell>
          <cell r="Q186" t="str">
            <v xml:space="preserve">Jl. Daan Mogot II No.100 M-N Kel. Duri Kepa Kec. Kebon Jeruk Jakarta Barat </v>
          </cell>
          <cell r="R186">
            <v>0</v>
          </cell>
          <cell r="S186" t="str">
            <v>wulang@sicepat.com</v>
          </cell>
          <cell r="T186" t="str">
            <v>Wulang Dewanto (08174108180)</v>
          </cell>
          <cell r="U186" t="str">
            <v>Alamat tidak sesuai dengan izin</v>
          </cell>
        </row>
        <row r="187">
          <cell r="B187">
            <v>17</v>
          </cell>
          <cell r="C187" t="str">
            <v>Alpha Sigma Kharisma</v>
          </cell>
          <cell r="D187" t="str">
            <v>PT</v>
          </cell>
          <cell r="E187">
            <v>1</v>
          </cell>
          <cell r="F187">
            <v>1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 xml:space="preserve">Jakarta Barat </v>
          </cell>
          <cell r="N187" t="str">
            <v xml:space="preserve">DKI Jakarta </v>
          </cell>
          <cell r="O187">
            <v>42852</v>
          </cell>
          <cell r="P187" t="str">
            <v>Suyitno, Edy, Candra</v>
          </cell>
          <cell r="Q187" t="str">
            <v>Jl. Kopi No. 4 - I, RT. 006 / RW. 003, Kel. Roa Malaka, Kec. Tambora, Jakarta Barat, DKI Jakarta</v>
          </cell>
          <cell r="R187" t="str">
            <v>021-6908731</v>
          </cell>
          <cell r="S187" t="str">
            <v>linggo.darsono@gmail.com</v>
          </cell>
          <cell r="T187" t="str">
            <v>Linggo Darsono (0815101811236)</v>
          </cell>
          <cell r="U187" t="str">
            <v>Aktif, Alamat sesuai dengan izin</v>
          </cell>
        </row>
        <row r="188">
          <cell r="B188">
            <v>51</v>
          </cell>
          <cell r="C188" t="str">
            <v>Atlas Transindo Raya</v>
          </cell>
          <cell r="D188" t="str">
            <v>PT</v>
          </cell>
          <cell r="E188">
            <v>1</v>
          </cell>
          <cell r="F188">
            <v>1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 xml:space="preserve">Jakarta Barat </v>
          </cell>
          <cell r="N188" t="str">
            <v xml:space="preserve">DKI Jakarta </v>
          </cell>
          <cell r="O188">
            <v>42853</v>
          </cell>
          <cell r="P188" t="str">
            <v>Suyitno, Edy, Candra</v>
          </cell>
          <cell r="Q188" t="str">
            <v>Jl. Raya Daan Mogot KM 10 No. 22, Jakarta Barat 11710</v>
          </cell>
          <cell r="R188" t="str">
            <v>021-54366140/144</v>
          </cell>
          <cell r="S188" t="str">
            <v>ernayanti773@gmail.com</v>
          </cell>
          <cell r="T188" t="str">
            <v>Erna (081287051353)</v>
          </cell>
          <cell r="U188" t="str">
            <v>Aktif, Alamat sesuai dengan izin</v>
          </cell>
        </row>
        <row r="189">
          <cell r="B189">
            <v>344</v>
          </cell>
          <cell r="C189" t="str">
            <v>Reycom Document Solusi</v>
          </cell>
          <cell r="D189" t="str">
            <v>PT</v>
          </cell>
          <cell r="E189">
            <v>1</v>
          </cell>
          <cell r="F189">
            <v>1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 xml:space="preserve">Jakarta Pusat </v>
          </cell>
          <cell r="N189" t="str">
            <v xml:space="preserve">DKI Jakarta </v>
          </cell>
          <cell r="O189">
            <v>42853</v>
          </cell>
          <cell r="P189" t="str">
            <v>Suyitno, Edy, Candra</v>
          </cell>
          <cell r="Q189" t="str">
            <v>Gedung Pakarti Center Lt.6 Jl. Tanah Abang No.23 Jakarta Pusat</v>
          </cell>
          <cell r="R189">
            <v>0</v>
          </cell>
          <cell r="S189" t="str">
            <v>hery.anto@rds.co.id</v>
          </cell>
          <cell r="T189" t="str">
            <v>Hery (085774666776)
Soleh (085718866886)</v>
          </cell>
          <cell r="U189" t="str">
            <v>Alamat tidak sesuai dengan izin</v>
          </cell>
        </row>
        <row r="190">
          <cell r="B190">
            <v>110</v>
          </cell>
          <cell r="C190" t="str">
            <v>Delta Anugerah Lestari Ekspres</v>
          </cell>
          <cell r="D190" t="str">
            <v>PT</v>
          </cell>
          <cell r="E190">
            <v>1</v>
          </cell>
          <cell r="F190">
            <v>0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 xml:space="preserve">Jakarta Barat </v>
          </cell>
          <cell r="N190" t="str">
            <v xml:space="preserve">DKI jakarta </v>
          </cell>
          <cell r="O190">
            <v>0</v>
          </cell>
          <cell r="P190" t="str">
            <v>Suyitno, Edy, Candra</v>
          </cell>
          <cell r="Q190" t="str">
            <v>Komplek Mutiara Taman Palem Blok C2 No. 1, RT. 006/RW. 014, Kel. Cengkareng Timur, Kec. Cengkareng, Jakarta Barat, DKI Jakarta</v>
          </cell>
          <cell r="R190">
            <v>0</v>
          </cell>
          <cell r="S190">
            <v>0</v>
          </cell>
          <cell r="T190">
            <v>0</v>
          </cell>
          <cell r="U190" t="str">
            <v>Pindah alamat dan belum dietuahui alamat baru</v>
          </cell>
        </row>
        <row r="191">
          <cell r="B191">
            <v>136</v>
          </cell>
          <cell r="C191" t="str">
            <v>Eparcel Indonesia Tirumala</v>
          </cell>
          <cell r="D191" t="str">
            <v>PT</v>
          </cell>
          <cell r="E191">
            <v>1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 xml:space="preserve">Jakarta Barat </v>
          </cell>
          <cell r="N191" t="str">
            <v xml:space="preserve">DKI jakarta </v>
          </cell>
          <cell r="O191">
            <v>0</v>
          </cell>
          <cell r="P191" t="str">
            <v>Suyitno, Edy, Candra</v>
          </cell>
          <cell r="Q191" t="str">
            <v>Aeroworld 8 Blok B5 Nomor 7, Citra Garden City, Kel. Pegadungan, Kec. Kalideres, Jakarta Barat, DKI Jakarta</v>
          </cell>
          <cell r="R191">
            <v>0</v>
          </cell>
          <cell r="S191">
            <v>0</v>
          </cell>
          <cell r="T191">
            <v>0</v>
          </cell>
          <cell r="U191" t="str">
            <v>Alamat sesuai dengan izin namun belum beroperasi dan baru dipasan papan nama</v>
          </cell>
        </row>
        <row r="192">
          <cell r="B192">
            <v>162</v>
          </cell>
          <cell r="C192" t="str">
            <v>Global Angkasa Jaya</v>
          </cell>
          <cell r="D192" t="str">
            <v>PT</v>
          </cell>
          <cell r="E192">
            <v>1</v>
          </cell>
          <cell r="F192">
            <v>1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 xml:space="preserve">Jakarta Barat </v>
          </cell>
          <cell r="N192" t="str">
            <v xml:space="preserve">DKI jakarta </v>
          </cell>
          <cell r="O192">
            <v>0</v>
          </cell>
          <cell r="P192" t="str">
            <v>Suyitno, Edy, Candra</v>
          </cell>
          <cell r="Q192" t="str">
            <v>Ruko Golf Lake Residence Blok A Paris No.91.JL.Kamal Raya Kel.Cengkareng Timur Kec.Kota Jakarta Barat.</v>
          </cell>
          <cell r="R192">
            <v>0</v>
          </cell>
          <cell r="S192" t="str">
            <v>globalangkasajaya@gmail.com</v>
          </cell>
          <cell r="T192" t="str">
            <v>Abdul Zakiah. M (081284434578), Sunarman (085966617772)</v>
          </cell>
          <cell r="U192" t="str">
            <v>Aktif, Alamat sesuai dengan izin</v>
          </cell>
        </row>
        <row r="193">
          <cell r="B193">
            <v>171</v>
          </cell>
          <cell r="C193" t="str">
            <v>Hamparan Cahaya Sukses</v>
          </cell>
          <cell r="D193" t="str">
            <v>PT</v>
          </cell>
          <cell r="E193">
            <v>1</v>
          </cell>
          <cell r="F193">
            <v>1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 xml:space="preserve">Jakarta Barat </v>
          </cell>
          <cell r="N193" t="str">
            <v xml:space="preserve">DKI jakarta </v>
          </cell>
          <cell r="O193">
            <v>42853</v>
          </cell>
          <cell r="P193" t="str">
            <v>Suyitno, Edy, Candra</v>
          </cell>
          <cell r="Q193" t="str">
            <v>Jl. Ubi No. 168 Kel. Mangga Besar Kec. Tamansari, Jakarta Barat 11180</v>
          </cell>
          <cell r="R193">
            <v>0</v>
          </cell>
          <cell r="S193" t="str">
            <v>bakribidar12@gmail.com atau hcsjkt@yahoo.com</v>
          </cell>
          <cell r="T193" t="str">
            <v>Bakri Armadi (081282266646), Neneng (081932338844)</v>
          </cell>
          <cell r="U193" t="str">
            <v>Aktif, Alamat sesuai dengan izin</v>
          </cell>
        </row>
        <row r="194">
          <cell r="B194">
            <v>309</v>
          </cell>
          <cell r="C194" t="str">
            <v>Perishable Logistics Indonesia</v>
          </cell>
          <cell r="D194" t="str">
            <v>PT</v>
          </cell>
          <cell r="E194">
            <v>1</v>
          </cell>
          <cell r="F194">
            <v>1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 xml:space="preserve">Jakarta Barat </v>
          </cell>
          <cell r="N194" t="str">
            <v xml:space="preserve">DKI jakarta </v>
          </cell>
          <cell r="O194">
            <v>42851</v>
          </cell>
          <cell r="P194" t="str">
            <v>Suyitno, Edy, Candra</v>
          </cell>
          <cell r="Q194" t="str">
            <v xml:space="preserve">Taman Palem Lestari Ruko Galaxy Blok O No. 1 RT. 13/08 Outer Ring Road Kamal Kec. Cengkareng Barat Kec. Cengkareng Jakarta Barat 11730 </v>
          </cell>
          <cell r="R194" t="str">
            <v>021-55951000</v>
          </cell>
          <cell r="S194" t="str">
            <v>albertgutama@att-group.co.id</v>
          </cell>
          <cell r="T194" t="str">
            <v>Albert R. Gutama(08128092646), Teguh S. (082312127006 dan Dhaka(085729444437)</v>
          </cell>
          <cell r="U194" t="str">
            <v>Aktif, Alamat sesuai dengan izin</v>
          </cell>
        </row>
        <row r="195">
          <cell r="B195">
            <v>358</v>
          </cell>
          <cell r="C195" t="str">
            <v>Sai Transportasi Indonesia</v>
          </cell>
          <cell r="D195" t="str">
            <v>PT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 xml:space="preserve">Jakarta Barat </v>
          </cell>
          <cell r="N195" t="str">
            <v xml:space="preserve">DKI jakarta </v>
          </cell>
          <cell r="O195">
            <v>42851</v>
          </cell>
          <cell r="P195" t="str">
            <v>Suyitno, Edy, Candra</v>
          </cell>
          <cell r="Q195" t="str">
            <v>Rukan Sedayu Square Blok I Nomor 10 RT.004 RW.012 Kel. Cengkareng Barat. Kec. Cengkareng Jakarta Barat</v>
          </cell>
          <cell r="R195">
            <v>0</v>
          </cell>
          <cell r="S195" t="str">
            <v>vinz@sai-transport.com</v>
          </cell>
          <cell r="T195" t="str">
            <v>Ravin (081617004999)</v>
          </cell>
          <cell r="U195" t="str">
            <v>Aktif, Alamat sesuai dengan izin</v>
          </cell>
        </row>
        <row r="196">
          <cell r="B196">
            <v>388</v>
          </cell>
          <cell r="C196" t="str">
            <v>Sumberjaya Limec Cargo</v>
          </cell>
          <cell r="D196" t="str">
            <v>PT</v>
          </cell>
          <cell r="E196">
            <v>1</v>
          </cell>
          <cell r="F196">
            <v>1</v>
          </cell>
          <cell r="G196">
            <v>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 xml:space="preserve">Jakarta Barat </v>
          </cell>
          <cell r="N196" t="str">
            <v xml:space="preserve">DKI jakarta </v>
          </cell>
          <cell r="O196">
            <v>42852</v>
          </cell>
          <cell r="P196" t="str">
            <v>Suyitno, Edy, Candra</v>
          </cell>
          <cell r="Q196" t="str">
            <v>Jl. Telepon Kota No. 5-B Kel. Roa Malaka Kec. Tambora, Jakarta Barat</v>
          </cell>
          <cell r="R196" t="str">
            <v>021-689066474</v>
          </cell>
          <cell r="S196" t="str">
            <v>sjl-cargo@yahoo.com</v>
          </cell>
          <cell r="T196" t="str">
            <v>Randy (08176759280), 
Edward (081298820081)</v>
          </cell>
          <cell r="U196" t="str">
            <v>Aktif, Alamat sesuai dengan izin</v>
          </cell>
        </row>
        <row r="197">
          <cell r="B197">
            <v>407</v>
          </cell>
          <cell r="C197" t="str">
            <v>Titipan Express Utama</v>
          </cell>
          <cell r="D197" t="str">
            <v>PT</v>
          </cell>
          <cell r="E197">
            <v>1</v>
          </cell>
          <cell r="F197">
            <v>1</v>
          </cell>
          <cell r="G197">
            <v>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str">
            <v xml:space="preserve">Jakarta Barat </v>
          </cell>
          <cell r="N197" t="str">
            <v xml:space="preserve">DKI Jakarta </v>
          </cell>
          <cell r="O197">
            <v>42852</v>
          </cell>
          <cell r="P197" t="str">
            <v>Suyitno, Edy, Candra</v>
          </cell>
          <cell r="Q197" t="str">
            <v>Jl. Kalibesar Timur III No. 7 Kel. Pinangsia, kec. Taman Sari, Jakarta Barat 11110</v>
          </cell>
          <cell r="R197" t="str">
            <v>021-69118393</v>
          </cell>
          <cell r="S197" t="str">
            <v xml:space="preserve">info@titipanekspress-bni.com </v>
          </cell>
          <cell r="T197" t="str">
            <v>Engkus Rusjaman (081382985586)</v>
          </cell>
          <cell r="U197" t="str">
            <v>Aktif, Alamat sesuai dengan izin</v>
          </cell>
        </row>
        <row r="198">
          <cell r="B198">
            <v>232</v>
          </cell>
          <cell r="C198" t="str">
            <v>Kurnia Setia Baskara</v>
          </cell>
          <cell r="D198" t="str">
            <v>PT</v>
          </cell>
          <cell r="E198">
            <v>1</v>
          </cell>
          <cell r="F198">
            <v>1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 xml:space="preserve">Depok  </v>
          </cell>
          <cell r="N198" t="str">
            <v>Jawa barat</v>
          </cell>
          <cell r="O198">
            <v>42853</v>
          </cell>
          <cell r="P198" t="str">
            <v>Mariana, Lies, Astri</v>
          </cell>
          <cell r="Q198" t="str">
            <v>Jl. Tiga Putra No. 99 Kel. Meruyung Kec. Limo, Depok 16514</v>
          </cell>
          <cell r="R198" t="str">
            <v>021-7888212</v>
          </cell>
          <cell r="S198" t="str">
            <v>customerservice@ksblogistics.com</v>
          </cell>
          <cell r="T198" t="str">
            <v xml:space="preserve">Bambang Aryanto </v>
          </cell>
          <cell r="U198" t="str">
            <v>Aktif, Alamat sesuai dengan izin</v>
          </cell>
        </row>
        <row r="199">
          <cell r="B199">
            <v>109</v>
          </cell>
          <cell r="C199" t="str">
            <v>Darta Express Indonesia</v>
          </cell>
          <cell r="D199" t="str">
            <v>PT</v>
          </cell>
          <cell r="E199">
            <v>1</v>
          </cell>
          <cell r="F199">
            <v>0</v>
          </cell>
          <cell r="G199">
            <v>1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 xml:space="preserve">Tangerang </v>
          </cell>
          <cell r="N199" t="str">
            <v xml:space="preserve">Jawa Barat </v>
          </cell>
          <cell r="O199">
            <v>42853</v>
          </cell>
          <cell r="P199" t="str">
            <v>Mariana, Lies, Astri</v>
          </cell>
          <cell r="Q199" t="str">
            <v>Komplek Pergudangan Soewarna Unit E No. 15, Bandara Internasional Soekarno Hatta, Kel. Pajang, Kec, Benda, Tangerang, Banten</v>
          </cell>
          <cell r="R199">
            <v>0</v>
          </cell>
          <cell r="S199">
            <v>0</v>
          </cell>
          <cell r="T199">
            <v>0</v>
          </cell>
          <cell r="U199" t="str">
            <v>Alamat ditemukan namun dilempar2 ke alamat lain</v>
          </cell>
        </row>
        <row r="200">
          <cell r="B200">
            <v>14</v>
          </cell>
          <cell r="C200" t="str">
            <v>Alfa Atrindo</v>
          </cell>
          <cell r="D200" t="str">
            <v>PT</v>
          </cell>
          <cell r="E200">
            <v>1</v>
          </cell>
          <cell r="F200">
            <v>1</v>
          </cell>
          <cell r="G200">
            <v>1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str">
            <v xml:space="preserve">Tangerang </v>
          </cell>
          <cell r="N200" t="str">
            <v xml:space="preserve">Banten </v>
          </cell>
          <cell r="O200">
            <v>42853</v>
          </cell>
          <cell r="P200" t="str">
            <v>Mariana, Lies, Astri</v>
          </cell>
          <cell r="Q200" t="str">
            <v>Jl. Raya Serpong Km. 8 No. 12 Kel. Pakulonan Kec. Serpong Utara, Tangerang Selatan</v>
          </cell>
          <cell r="R200" t="str">
            <v>021-5396526</v>
          </cell>
          <cell r="S200" t="str">
            <v>a.adiant_5@yahoo.co.id</v>
          </cell>
          <cell r="T200" t="str">
            <v>Agus A</v>
          </cell>
          <cell r="U200" t="str">
            <v>Aktif, Alamat sesuai dengan izin</v>
          </cell>
        </row>
        <row r="201">
          <cell r="B201">
            <v>133</v>
          </cell>
          <cell r="C201" t="str">
            <v>Elang Buana Perkasa</v>
          </cell>
          <cell r="D201" t="str">
            <v>PT</v>
          </cell>
          <cell r="E201">
            <v>1</v>
          </cell>
          <cell r="F201">
            <v>1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str">
            <v xml:space="preserve">Jakarta Selatan </v>
          </cell>
          <cell r="N201" t="str">
            <v xml:space="preserve">DKI Jakarta </v>
          </cell>
          <cell r="O201">
            <v>42851</v>
          </cell>
          <cell r="P201" t="str">
            <v>Mariana, Lies, Astri</v>
          </cell>
          <cell r="Q201" t="str">
            <v xml:space="preserve">Jl. Tegal Parang Selatan Raya No.10B Jakarta Selatan </v>
          </cell>
          <cell r="R201" t="str">
            <v>021-79848422</v>
          </cell>
          <cell r="S201" t="str">
            <v>fentanita@elang-logistics.com</v>
          </cell>
          <cell r="T201" t="str">
            <v>Fenta Anita (08561800558)</v>
          </cell>
          <cell r="U201" t="str">
            <v>Alamat tidak sesuai dengan izin</v>
          </cell>
        </row>
        <row r="202">
          <cell r="B202">
            <v>177</v>
          </cell>
          <cell r="C202" t="str">
            <v>Herlyk Ekspress</v>
          </cell>
          <cell r="D202" t="str">
            <v>PT</v>
          </cell>
          <cell r="E202">
            <v>1</v>
          </cell>
          <cell r="F202">
            <v>1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str">
            <v xml:space="preserve">Jakarta Selatan </v>
          </cell>
          <cell r="N202" t="str">
            <v xml:space="preserve">DKI Jakarta </v>
          </cell>
          <cell r="O202">
            <v>42851</v>
          </cell>
          <cell r="P202" t="str">
            <v>Mariana, Lies, Astri</v>
          </cell>
          <cell r="Q202" t="str">
            <v>Gedung Herlyk Jl. Mampang Prapatan Kav. 77 Rt/Rw. 3/5 Kel. Tegal Parang Kec. Mampang Prapatan, Jakarta Selatan 12790</v>
          </cell>
          <cell r="R202">
            <v>0</v>
          </cell>
          <cell r="S202" t="str">
            <v>bonar@ab-cargo.com</v>
          </cell>
          <cell r="T202" t="str">
            <v>Hot Bonar S (081387134329)</v>
          </cell>
          <cell r="U202" t="str">
            <v>Aktif, Alamat sesuai dengan izin</v>
          </cell>
        </row>
        <row r="203">
          <cell r="B203">
            <v>200</v>
          </cell>
          <cell r="C203" t="str">
            <v>Jalur Kurir Nusantara</v>
          </cell>
          <cell r="D203" t="str">
            <v>PT</v>
          </cell>
          <cell r="E203">
            <v>1</v>
          </cell>
          <cell r="F203">
            <v>1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str">
            <v xml:space="preserve">Jakarta Timur </v>
          </cell>
          <cell r="N203" t="str">
            <v xml:space="preserve">DKI Jakarta </v>
          </cell>
          <cell r="O203">
            <v>42852</v>
          </cell>
          <cell r="P203" t="str">
            <v>Mariana, Lies, Astri</v>
          </cell>
          <cell r="Q203" t="str">
            <v xml:space="preserve">Jl. Pangkalan Jati V No. 39C jakarta Timur </v>
          </cell>
          <cell r="R203">
            <v>0</v>
          </cell>
          <cell r="S203" t="str">
            <v>sapriadi@jalurkurirnusantara.com</v>
          </cell>
          <cell r="T203" t="str">
            <v>Sapriadi (081280644120)</v>
          </cell>
          <cell r="U203" t="str">
            <v>Alamat tidak sesuai dengan izin</v>
          </cell>
        </row>
        <row r="204">
          <cell r="B204">
            <v>223</v>
          </cell>
          <cell r="C204" t="str">
            <v>Kemala Putra Panglima 14</v>
          </cell>
          <cell r="D204" t="str">
            <v>PT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 xml:space="preserve">Jakarta Selatan </v>
          </cell>
          <cell r="N204" t="str">
            <v xml:space="preserve">DKI Jakarta </v>
          </cell>
          <cell r="O204">
            <v>42852</v>
          </cell>
          <cell r="P204" t="str">
            <v>Mariana, Lies, Astri</v>
          </cell>
          <cell r="Q204" t="str">
            <v>Jl. Warung Jati Timur No. 10 RT. 004/RW. 009, Kel. Kalibata, Kec. Pancoran, Jakarta Selatan, DKI Jakarta</v>
          </cell>
          <cell r="R204">
            <v>0</v>
          </cell>
          <cell r="S204">
            <v>0</v>
          </cell>
          <cell r="T204">
            <v>0</v>
          </cell>
          <cell r="U204" t="str">
            <v>Alamat ditemukan namun perusahaan tersebut sudah pindah alamat dan sekarang sudah menjadi sekolah musik</v>
          </cell>
        </row>
        <row r="205">
          <cell r="B205">
            <v>231</v>
          </cell>
          <cell r="C205" t="str">
            <v>Koperasi Telekomunikasi Seluler (Kisel)</v>
          </cell>
          <cell r="D205" t="str">
            <v>Koperasi</v>
          </cell>
          <cell r="E205">
            <v>1</v>
          </cell>
          <cell r="F205">
            <v>1</v>
          </cell>
          <cell r="G205">
            <v>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 xml:space="preserve">Jakarta Selatan </v>
          </cell>
          <cell r="N205" t="str">
            <v xml:space="preserve">DKI Jakarta </v>
          </cell>
          <cell r="O205">
            <v>42851</v>
          </cell>
          <cell r="P205" t="str">
            <v>Mariana, Lies, Astri</v>
          </cell>
          <cell r="Q205" t="str">
            <v>Graha Sucofindo Lantai 1, Jl. Raya Pasar Minggu Kav 34, Kel. Pancoran, Kec Pancoran, Jakarta Selatan, DKI Jakarta</v>
          </cell>
          <cell r="R205" t="str">
            <v>021-79188202</v>
          </cell>
          <cell r="S205" t="str">
            <v>ni_komang_puspawati@kiselindonesia.com</v>
          </cell>
          <cell r="T205" t="str">
            <v>Ni Komang Puspawati (08123833533)
Nila (082112333081)</v>
          </cell>
          <cell r="U205" t="str">
            <v>Aktif, Alamat sesuai dengan izin</v>
          </cell>
        </row>
        <row r="206">
          <cell r="B206">
            <v>350</v>
          </cell>
          <cell r="C206" t="str">
            <v>Rodik Macaninter</v>
          </cell>
          <cell r="D206" t="str">
            <v>PT</v>
          </cell>
          <cell r="E206">
            <v>1</v>
          </cell>
          <cell r="F206">
            <v>1</v>
          </cell>
          <cell r="G206">
            <v>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 xml:space="preserve">Jakarta Selatan </v>
          </cell>
          <cell r="N206" t="str">
            <v xml:space="preserve">DKI Jakarta </v>
          </cell>
          <cell r="O206">
            <v>42853</v>
          </cell>
          <cell r="P206" t="str">
            <v>Mariana, Lies, Astri</v>
          </cell>
          <cell r="Q206" t="str">
            <v xml:space="preserve">Jl. Pertanian Raya No.71 Lebak Bulus Jakarta Selatan </v>
          </cell>
          <cell r="R206" t="str">
            <v>021-75816950</v>
          </cell>
          <cell r="S206" t="str">
            <v>rodmacintl@gmail.com</v>
          </cell>
          <cell r="T206" t="str">
            <v>Rodik (08159706715)</v>
          </cell>
          <cell r="U206" t="str">
            <v>Alamat tidak sesuai dengan izin</v>
          </cell>
        </row>
        <row r="207">
          <cell r="B207">
            <v>45</v>
          </cell>
          <cell r="C207" t="str">
            <v>Arthamakmur Berkah Sejahtera</v>
          </cell>
          <cell r="D207" t="str">
            <v>PT</v>
          </cell>
          <cell r="E207">
            <v>1</v>
          </cell>
          <cell r="F207">
            <v>1</v>
          </cell>
          <cell r="G207">
            <v>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 xml:space="preserve">Jakarta Selatan </v>
          </cell>
          <cell r="N207" t="str">
            <v xml:space="preserve">DKI Jakarta </v>
          </cell>
          <cell r="O207">
            <v>42851</v>
          </cell>
          <cell r="P207" t="str">
            <v>Mariana, Lies, Astri</v>
          </cell>
          <cell r="Q207" t="str">
            <v xml:space="preserve">Komp. Perkantoran Selmis Blok C No.52G Jl. Asem Baris Raya, Tebet, Jaksel </v>
          </cell>
          <cell r="R207">
            <v>0</v>
          </cell>
          <cell r="S207" t="str">
            <v>infoabs@abskurir.com</v>
          </cell>
          <cell r="T207" t="str">
            <v>Agung (081291144477)</v>
          </cell>
          <cell r="U207" t="str">
            <v>Pindah Alamat dan akan segera melapor ke Dit. Pos</v>
          </cell>
        </row>
        <row r="208">
          <cell r="B208">
            <v>189</v>
          </cell>
          <cell r="C208" t="str">
            <v>Indomontas Karya Mandiri</v>
          </cell>
          <cell r="D208" t="str">
            <v>PT</v>
          </cell>
          <cell r="E208">
            <v>1</v>
          </cell>
          <cell r="F208">
            <v>1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 xml:space="preserve">Jakarta Selatan </v>
          </cell>
          <cell r="N208" t="str">
            <v xml:space="preserve">DKI Jakarta </v>
          </cell>
          <cell r="O208">
            <v>42851</v>
          </cell>
          <cell r="P208" t="str">
            <v>Mariana, Lies, Astri</v>
          </cell>
          <cell r="Q208" t="str">
            <v>Jl. Raya Pasar Minngu KM 18 No. 19 D Kalibata Pancoran, Jakarta Selatan 12740</v>
          </cell>
          <cell r="R208" t="str">
            <v>021-79190803</v>
          </cell>
          <cell r="S208" t="str">
            <v>indomontascargo@yahoo.com</v>
          </cell>
          <cell r="T208" t="str">
            <v>Mei Supriyani</v>
          </cell>
          <cell r="U208" t="str">
            <v>Alamat tidak sesuai dengan izin</v>
          </cell>
        </row>
        <row r="209">
          <cell r="B209">
            <v>103</v>
          </cell>
          <cell r="C209" t="str">
            <v>Citra Global Ekspresindo</v>
          </cell>
          <cell r="D209" t="str">
            <v>PT</v>
          </cell>
          <cell r="E209">
            <v>0</v>
          </cell>
          <cell r="F209">
            <v>1</v>
          </cell>
          <cell r="G209">
            <v>1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 xml:space="preserve">Bekasi </v>
          </cell>
          <cell r="N209" t="str">
            <v xml:space="preserve">Jawa Barat </v>
          </cell>
          <cell r="O209">
            <v>42852</v>
          </cell>
          <cell r="P209" t="str">
            <v>Mariana, Lies, Astri</v>
          </cell>
          <cell r="Q209" t="str">
            <v xml:space="preserve">Jl. Wibowo Mukti II No.90 Jatiasih, bekasi </v>
          </cell>
          <cell r="R209" t="str">
            <v>021-82435678</v>
          </cell>
          <cell r="S209" t="str">
            <v xml:space="preserve">taufiq.ariesandy@cgxlogistic.co.id </v>
          </cell>
          <cell r="T209" t="str">
            <v>Taufiq (08159656596)</v>
          </cell>
          <cell r="U209" t="str">
            <v>Alamat tidak sesuai dengan izin</v>
          </cell>
        </row>
        <row r="210">
          <cell r="B210">
            <v>318</v>
          </cell>
          <cell r="C210" t="str">
            <v>Praya Kuala Nusa</v>
          </cell>
          <cell r="D210" t="str">
            <v>PT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 xml:space="preserve">Jakarta Timur </v>
          </cell>
          <cell r="N210" t="str">
            <v xml:space="preserve">DKI Jakarta </v>
          </cell>
          <cell r="O210">
            <v>42852</v>
          </cell>
          <cell r="P210" t="str">
            <v>Mariana, Lies, Astri</v>
          </cell>
          <cell r="Q210" t="str">
            <v>Tamini Square, Jl. Raya TMII Lantai First Blok FS Nomor 9, Kel. Pinang Ranti, Kec. Makasar, Jakarta Timur, DKI Jakarta</v>
          </cell>
          <cell r="R210">
            <v>0</v>
          </cell>
          <cell r="S210">
            <v>0</v>
          </cell>
          <cell r="T210">
            <v>0</v>
          </cell>
          <cell r="U210" t="str">
            <v>Alamat tidak ditemukan</v>
          </cell>
        </row>
        <row r="211">
          <cell r="B211">
            <v>406</v>
          </cell>
          <cell r="C211" t="str">
            <v>Tirta Jaya Trapac</v>
          </cell>
          <cell r="D211" t="str">
            <v>PT</v>
          </cell>
          <cell r="E211">
            <v>1</v>
          </cell>
          <cell r="F211">
            <v>1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Malang</v>
          </cell>
          <cell r="N211" t="str">
            <v>Jawa Timur</v>
          </cell>
          <cell r="O211" t="str">
            <v>16 Mei 2017</v>
          </cell>
          <cell r="P211" t="str">
            <v>Rini, Ghofur, Candra</v>
          </cell>
          <cell r="Q211" t="str">
            <v>Jl. Kalimantan No. 34 / 36, RT. 003 / RW. 002, Kel. Kasin, Kec. Klojen, Malang, Jawa Timur</v>
          </cell>
          <cell r="R211" t="str">
            <v>0341-366148</v>
          </cell>
          <cell r="S211" t="str">
            <v>dwikustyaningrum@gmail.com</v>
          </cell>
          <cell r="T211" t="str">
            <v>Dwi Kustyaningrum (08123312637)</v>
          </cell>
          <cell r="U211" t="str">
            <v>Aktif, Alamat sesuai dengan izin</v>
          </cell>
        </row>
        <row r="212">
          <cell r="B212">
            <v>380</v>
          </cell>
          <cell r="C212" t="str">
            <v>Soekini Mitra Sejati</v>
          </cell>
          <cell r="D212" t="str">
            <v>PT</v>
          </cell>
          <cell r="E212">
            <v>1</v>
          </cell>
          <cell r="F212">
            <v>1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1</v>
          </cell>
          <cell r="L212">
            <v>1</v>
          </cell>
          <cell r="M212" t="str">
            <v>Malang</v>
          </cell>
          <cell r="N212" t="str">
            <v>Jawa Timur</v>
          </cell>
          <cell r="O212" t="str">
            <v>16 Mei 2017</v>
          </cell>
          <cell r="P212" t="str">
            <v>Rini, Ghofur, Candra</v>
          </cell>
          <cell r="Q212" t="str">
            <v>Jl. Sultan Agung No. 28 Rt. 01/01 Klojen, Malang 65111</v>
          </cell>
          <cell r="R212" t="str">
            <v>0341-364329</v>
          </cell>
          <cell r="S212" t="str">
            <v>soekini001@gmail.com</v>
          </cell>
          <cell r="T212" t="str">
            <v>Jimmy G.S (081235005580)</v>
          </cell>
          <cell r="U212" t="str">
            <v>Aktif, Alamat sesuai dengan izin</v>
          </cell>
        </row>
        <row r="213">
          <cell r="B213">
            <v>174</v>
          </cell>
          <cell r="C213" t="str">
            <v>Harapan Jaya Ekspress</v>
          </cell>
          <cell r="D213" t="str">
            <v>PT</v>
          </cell>
          <cell r="E213">
            <v>1</v>
          </cell>
          <cell r="F213">
            <v>0</v>
          </cell>
          <cell r="G213">
            <v>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Tulungagung</v>
          </cell>
          <cell r="N213" t="str">
            <v>Jawa Timur</v>
          </cell>
          <cell r="O213" t="str">
            <v>17 Mei 2017</v>
          </cell>
          <cell r="P213" t="str">
            <v>Rini, Ghofur, Candra</v>
          </cell>
          <cell r="Q213" t="str">
            <v>Jl. Mayor Sujadi 23 A, RT.004 RW.001 Kel. Jepun Kec. Tulungagung Jawa Timur.</v>
          </cell>
          <cell r="R213">
            <v>0</v>
          </cell>
          <cell r="S213" t="str">
            <v>e1sugiono@yahoo.co.id atau pranestiwidyaningrum05@gmail.com</v>
          </cell>
          <cell r="T213" t="str">
            <v>Iwan (082264910500), Pranesti W. (082230844116)</v>
          </cell>
          <cell r="U213" t="str">
            <v>Aktif, Alamat sesuai dengan izin</v>
          </cell>
        </row>
        <row r="214">
          <cell r="B214">
            <v>83</v>
          </cell>
          <cell r="C214" t="str">
            <v>Buana Langgeng Jaya</v>
          </cell>
          <cell r="D214" t="str">
            <v>PT</v>
          </cell>
          <cell r="E214">
            <v>1</v>
          </cell>
          <cell r="F214">
            <v>1</v>
          </cell>
          <cell r="G214">
            <v>1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Tulungagung</v>
          </cell>
          <cell r="N214" t="str">
            <v>Jawa Timur</v>
          </cell>
          <cell r="O214" t="str">
            <v>17 Mei 2017</v>
          </cell>
          <cell r="P214" t="str">
            <v>Rini, Ghofur, Candra</v>
          </cell>
          <cell r="Q214" t="str">
            <v>Jl. P. Sudirman No. 68, RT. 002/RW. 004, Kel. Kenayan, Kec. Tulungagung, Kab. Tulungagung, Jawa Timur</v>
          </cell>
          <cell r="R214" t="str">
            <v>0355-325584</v>
          </cell>
          <cell r="S214" t="str">
            <v>alexsudiro55@gmail.com</v>
          </cell>
          <cell r="T214" t="str">
            <v>Alex Sudiro (08123444055)</v>
          </cell>
          <cell r="U214" t="str">
            <v>Aktif, Alamat sesuai dengan izin</v>
          </cell>
        </row>
        <row r="215">
          <cell r="B215">
            <v>172</v>
          </cell>
          <cell r="C215" t="str">
            <v>Han Express</v>
          </cell>
          <cell r="D215" t="str">
            <v>PT</v>
          </cell>
          <cell r="E215">
            <v>1</v>
          </cell>
          <cell r="F215">
            <v>1</v>
          </cell>
          <cell r="G215">
            <v>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Malang</v>
          </cell>
          <cell r="N215" t="str">
            <v>Jawa Timur</v>
          </cell>
          <cell r="O215" t="str">
            <v>18 Mei 2017</v>
          </cell>
          <cell r="P215" t="str">
            <v>Rini, Ghofur, Candra</v>
          </cell>
          <cell r="Q215" t="str">
            <v xml:space="preserve"> Jl. Pattimura, Ruko Pattimura Indah No. 5-A, RT. 08/RW. 03, Kel. Klojen, Kec. Klojen, Malang, Jawa Timur</v>
          </cell>
          <cell r="R215">
            <v>0</v>
          </cell>
          <cell r="S215" t="str">
            <v>tikindo.mkg.ace@hotmail.com atau tikindosholikhuddin@rocketmail.com</v>
          </cell>
          <cell r="T215" t="str">
            <v>Sholikhuddin (082129999004)</v>
          </cell>
          <cell r="U215" t="str">
            <v>Aktif, Alamat sesuai dengan izin</v>
          </cell>
        </row>
        <row r="216">
          <cell r="B216">
            <v>291</v>
          </cell>
          <cell r="C216" t="str">
            <v>Nusantara Trans Cargo</v>
          </cell>
          <cell r="D216" t="str">
            <v>PT</v>
          </cell>
          <cell r="E216">
            <v>1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Malang</v>
          </cell>
          <cell r="N216" t="str">
            <v>Jawa Timur</v>
          </cell>
          <cell r="O216" t="str">
            <v>19 Mei 2017</v>
          </cell>
          <cell r="P216" t="str">
            <v>Rini, Ghofur, Candra</v>
          </cell>
          <cell r="Q216" t="str">
            <v>Jl. Raya Karang Pandan No. 8 Rt. 005 / Rw. 001 Desa Karang Pandan Kec. Pakisaji, Malang - Jawa Timur</v>
          </cell>
          <cell r="R216">
            <v>0</v>
          </cell>
          <cell r="S216" t="str">
            <v>info@nusantaracargo.co.id, h.rudik@yahoo.com</v>
          </cell>
          <cell r="T216" t="str">
            <v>Rudik Hartono 08239510876</v>
          </cell>
          <cell r="U216" t="str">
            <v>Aktif, Alamat sesuai dengan izin</v>
          </cell>
        </row>
        <row r="217">
          <cell r="B217">
            <v>0</v>
          </cell>
          <cell r="C217" t="str">
            <v xml:space="preserve">Nusantara Transindo </v>
          </cell>
          <cell r="D217" t="str">
            <v>PT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42877</v>
          </cell>
          <cell r="P217" t="str">
            <v>Mariana, Marsilawati, Astri</v>
          </cell>
          <cell r="Q217" t="str">
            <v>Jl. Ronggowale No.4 Rt. 001/01 Kel. Getaspejaten Kec. Jati, Kab. Kudus Jawa Tengah</v>
          </cell>
          <cell r="R217" t="str">
            <v>0291-432301</v>
          </cell>
          <cell r="S217" t="str">
            <v>faga.nu3tara@gmail.com</v>
          </cell>
          <cell r="T217" t="str">
            <v>M. Ashif 
088802513509</v>
          </cell>
          <cell r="U217" t="str">
            <v>Aktif</v>
          </cell>
        </row>
        <row r="218">
          <cell r="B218">
            <v>371</v>
          </cell>
          <cell r="C218" t="str">
            <v xml:space="preserve">Sinar Aji Cepat </v>
          </cell>
          <cell r="D218" t="str">
            <v>PT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42877</v>
          </cell>
          <cell r="P218" t="str">
            <v>Mariana, Marsilawati, Astri</v>
          </cell>
          <cell r="Q218" t="str">
            <v>Jl. MT. Haryono No. 149 Rt. 002/ Rw.003 Kel. Jagalan, Kec. Semarang Tengah, Semarang, Jawa Tengah</v>
          </cell>
          <cell r="R218" t="str">
            <v>021-3546511</v>
          </cell>
          <cell r="S218" t="str">
            <v>acc.sa.cepat@gmail.com</v>
          </cell>
          <cell r="T218" t="str">
            <v>Inge
08883980557</v>
          </cell>
          <cell r="U218" t="str">
            <v>Aktif, Alamat sesuai dengan izin</v>
          </cell>
        </row>
        <row r="219">
          <cell r="B219">
            <v>178</v>
          </cell>
          <cell r="C219" t="str">
            <v>Hira Adya Naranata</v>
          </cell>
          <cell r="D219" t="str">
            <v>PT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42877</v>
          </cell>
          <cell r="P219" t="str">
            <v>Mariana, Marsilawati, Astri</v>
          </cell>
          <cell r="Q219" t="str">
            <v>Komplek Pangkalan Truk Blok AA. 57-58, Kel. Genuksari, Kec. Genuk, Semarang, Jawa Tengah</v>
          </cell>
          <cell r="R219" t="str">
            <v>021-6584125</v>
          </cell>
          <cell r="S219" t="str">
            <v>dwi_ts@hira-express.com</v>
          </cell>
          <cell r="T219" t="str">
            <v>Ajeng 
08112701933</v>
          </cell>
          <cell r="U219" t="str">
            <v>Aktif, Alamat sesuai dengan izin</v>
          </cell>
        </row>
        <row r="220">
          <cell r="B220">
            <v>419</v>
          </cell>
          <cell r="C220" t="str">
            <v>Transmarine Anugrah Expressindo</v>
          </cell>
          <cell r="D220" t="str">
            <v>PT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42877</v>
          </cell>
          <cell r="P220" t="str">
            <v>Mariana, Marsilawati, Astri</v>
          </cell>
          <cell r="Q220" t="str">
            <v>Jl. Armada II No. 17 Rt. 06 Rw. 10 Kel. Tanjungmas, Kec. Sumatera Utara, Semarang 50174, Jawa Tengah</v>
          </cell>
          <cell r="R220">
            <v>0</v>
          </cell>
          <cell r="S220">
            <v>0</v>
          </cell>
          <cell r="T220">
            <v>0</v>
          </cell>
          <cell r="U220" t="str">
            <v>Alamat sesuai dengan izin namun penyelenggara tutup</v>
          </cell>
        </row>
        <row r="221">
          <cell r="B221">
            <v>401</v>
          </cell>
          <cell r="C221" t="str">
            <v>Tetra Transport Exspeedy</v>
          </cell>
          <cell r="D221" t="str">
            <v>PT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42877</v>
          </cell>
          <cell r="P221" t="str">
            <v>Mariana, Marsilawati, Astri</v>
          </cell>
          <cell r="Q221" t="str">
            <v>Ruko Semarang Indah Blok E1 No. 33, Jl. Madukoro Raya, Semarang - Jawa Tengah</v>
          </cell>
          <cell r="R221" t="str">
            <v>021-7615512</v>
          </cell>
          <cell r="S221" t="str">
            <v>catharinaefrie@ymail.com</v>
          </cell>
          <cell r="T221" t="str">
            <v>Efrie 
085640321394</v>
          </cell>
          <cell r="U221" t="str">
            <v>Aktif, Alamat sesuai dengan izin</v>
          </cell>
        </row>
        <row r="222">
          <cell r="B222">
            <v>312</v>
          </cell>
          <cell r="C222" t="str">
            <v>Persada Satria Banyumas</v>
          </cell>
          <cell r="D222" t="str">
            <v>PT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42878</v>
          </cell>
          <cell r="P222" t="str">
            <v>Mariana, Marsilawati, Astri</v>
          </cell>
          <cell r="Q222" t="str">
            <v>Jl. Komisaris Bambang Suprapto No. 71 Kel. Purwokerto Lor Kec. Purwokerto Timur, Purwokerto</v>
          </cell>
          <cell r="R222" t="str">
            <v>0281-633760</v>
          </cell>
          <cell r="S222" t="str">
            <v>psb_pst@yahoo.com</v>
          </cell>
          <cell r="T222" t="str">
            <v>Daniel
(081327133237)</v>
          </cell>
          <cell r="U222" t="str">
            <v>Aktif, Alamat sesuai dengan izin</v>
          </cell>
        </row>
        <row r="223">
          <cell r="B223">
            <v>299</v>
          </cell>
          <cell r="C223" t="str">
            <v>Panca Kobra Sakti</v>
          </cell>
          <cell r="D223" t="str">
            <v>PT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42879</v>
          </cell>
          <cell r="P223" t="str">
            <v>Mariana, Marsilawati, Astri</v>
          </cell>
          <cell r="Q223" t="str">
            <v>Jl. Moch. Suyudi No. 5 Kel. Miroto, Kec. Semarang Tengah, Semarang, Jawa Tengah</v>
          </cell>
          <cell r="R223" t="str">
            <v>024-3547783</v>
          </cell>
          <cell r="S223" t="str">
            <v>kobrasmg.gudang@gmail.com</v>
          </cell>
          <cell r="T223" t="str">
            <v>Agus 
08156506381</v>
          </cell>
          <cell r="U223" t="str">
            <v>Aktif, Alamat sesuai dengan izin</v>
          </cell>
        </row>
        <row r="224">
          <cell r="B224">
            <v>264</v>
          </cell>
          <cell r="C224" t="str">
            <v>Mitra Ekspedisi Sejahtera</v>
          </cell>
          <cell r="D224" t="str">
            <v>PT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42879</v>
          </cell>
          <cell r="P224" t="str">
            <v>Mariana, Marsilawati, Astri</v>
          </cell>
          <cell r="Q224" t="str">
            <v>Jl. Gajah Mada No.95C Kel. Miroto Kec. Semarang Tengah, Semarang, Jawa Tengah</v>
          </cell>
          <cell r="R224">
            <v>0</v>
          </cell>
          <cell r="S224" t="str">
            <v>fannidjongkang@yahoo.com</v>
          </cell>
          <cell r="T224" t="str">
            <v>Fanni 
082133947772</v>
          </cell>
          <cell r="U224" t="str">
            <v>Aktif, Alamat tidak sesuai dengan izin (Pindah Alamat)</v>
          </cell>
        </row>
        <row r="225">
          <cell r="B225">
            <v>250</v>
          </cell>
          <cell r="C225" t="str">
            <v>Mercusuar Abadi Jaya</v>
          </cell>
          <cell r="D225" t="str">
            <v>PT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42879</v>
          </cell>
          <cell r="P225" t="str">
            <v>Mariana, Marsilawati, Astri</v>
          </cell>
          <cell r="Q225" t="str">
            <v>Jl. Brotojoyo Barat 2 No. 11 Kel. Panggung Kidul Kec. Semarang Utara, Semarang 50178</v>
          </cell>
          <cell r="R225" t="str">
            <v>024-3515045</v>
          </cell>
          <cell r="S225" t="str">
            <v>mercusuar@indo.net.id</v>
          </cell>
          <cell r="T225" t="str">
            <v>Budiatmoko
0811276270</v>
          </cell>
          <cell r="U225" t="str">
            <v>Aktif, Alamat sesuai dengan izin</v>
          </cell>
        </row>
        <row r="226">
          <cell r="B226">
            <v>108</v>
          </cell>
          <cell r="C226" t="str">
            <v>Danatrans Service Logistics</v>
          </cell>
          <cell r="D226" t="str">
            <v>PT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42879</v>
          </cell>
          <cell r="P226" t="str">
            <v>Mariana, Marsilawati, Astri</v>
          </cell>
          <cell r="Q226" t="str">
            <v>Semarang Indah Blok C 14 No. 10 Kel. Tawangmas, Semarang</v>
          </cell>
          <cell r="R226" t="str">
            <v>024-7617685</v>
          </cell>
          <cell r="S226" t="str">
            <v>slametrus1@yahoo.com</v>
          </cell>
          <cell r="T226" t="str">
            <v>Slamet Rusman 
0811273325</v>
          </cell>
          <cell r="U226" t="str">
            <v>Aktif, Alamat sesuai dengan izin</v>
          </cell>
        </row>
        <row r="227">
          <cell r="B227">
            <v>219</v>
          </cell>
          <cell r="C227" t="str">
            <v>Kartika Madya Perkasa</v>
          </cell>
          <cell r="D227" t="str">
            <v>PT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42879</v>
          </cell>
          <cell r="P227" t="str">
            <v>Mariana, Marsilawati, Astri</v>
          </cell>
          <cell r="Q227" t="str">
            <v>Pertokoan Jurnatan, Jl. Cendrawasih B-26, Kel. Purwodinatan, Kec. Semarang Tengah, Semarang, Jawa Tengah</v>
          </cell>
          <cell r="R227" t="str">
            <v>024-3515881</v>
          </cell>
          <cell r="S227" t="str">
            <v>Kartikatour_semarang@yahoo.com</v>
          </cell>
          <cell r="T227" t="str">
            <v>Arie
081329112198</v>
          </cell>
          <cell r="U227" t="str">
            <v>Aktif, Alamat sesuai dengan izin</v>
          </cell>
        </row>
        <row r="228">
          <cell r="B228">
            <v>471</v>
          </cell>
          <cell r="C228" t="str">
            <v>Bulan Purnama Logistik</v>
          </cell>
          <cell r="D228" t="str">
            <v>PT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42879</v>
          </cell>
          <cell r="P228" t="str">
            <v>Mariana, Marsilawati, Astri</v>
          </cell>
          <cell r="Q228" t="str">
            <v>Griya Kawis Kav.20 Permai Rt.008/03 Kel. Krapyak Kec. Semarang Barat, Semarang, Jawa Tengah</v>
          </cell>
          <cell r="R228" t="str">
            <v>024-76433414</v>
          </cell>
          <cell r="S228">
            <v>0</v>
          </cell>
          <cell r="T228">
            <v>0</v>
          </cell>
          <cell r="U228" t="str">
            <v>Aktif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armataramcepat@gmail.com" TargetMode="External"/><Relationship Id="rId21" Type="http://schemas.openxmlformats.org/officeDocument/2006/relationships/hyperlink" Target="mailto:ririn@firstlogistics.co.id" TargetMode="External"/><Relationship Id="rId42" Type="http://schemas.openxmlformats.org/officeDocument/2006/relationships/hyperlink" Target="mailto:masduki.pde@prima-logistic.com" TargetMode="External"/><Relationship Id="rId63" Type="http://schemas.openxmlformats.org/officeDocument/2006/relationships/hyperlink" Target="mailto:fredy@interfreight-cargo.com" TargetMode="External"/><Relationship Id="rId84" Type="http://schemas.openxmlformats.org/officeDocument/2006/relationships/hyperlink" Target="mailto:psb_pst@yahoo.com" TargetMode="External"/><Relationship Id="rId138" Type="http://schemas.openxmlformats.org/officeDocument/2006/relationships/hyperlink" Target="mailto:asmara@restumulya.com" TargetMode="External"/><Relationship Id="rId159" Type="http://schemas.openxmlformats.org/officeDocument/2006/relationships/hyperlink" Target="mailto:Silahuddin_ali@yahoo.co.id" TargetMode="External"/><Relationship Id="rId170" Type="http://schemas.openxmlformats.org/officeDocument/2006/relationships/hyperlink" Target="mailto:fioly.indahgroup@yahoo.co.id" TargetMode="External"/><Relationship Id="rId191" Type="http://schemas.openxmlformats.org/officeDocument/2006/relationships/hyperlink" Target="mailto:buananusantaraekspres@gmail.com" TargetMode="External"/><Relationship Id="rId205" Type="http://schemas.openxmlformats.org/officeDocument/2006/relationships/hyperlink" Target="mailto:customerservice@ksblogistics.com" TargetMode="External"/><Relationship Id="rId226" Type="http://schemas.openxmlformats.org/officeDocument/2006/relationships/hyperlink" Target="mailto:spl_cargo@yahoo.com" TargetMode="External"/><Relationship Id="rId107" Type="http://schemas.openxmlformats.org/officeDocument/2006/relationships/hyperlink" Target="mailto:sondjajaatjandra@yahoo.com" TargetMode="External"/><Relationship Id="rId11" Type="http://schemas.openxmlformats.org/officeDocument/2006/relationships/hyperlink" Target="mailto:hein.rochman@djl.com" TargetMode="External"/><Relationship Id="rId32" Type="http://schemas.openxmlformats.org/officeDocument/2006/relationships/hyperlink" Target="mailto:arnus@paketku.com" TargetMode="External"/><Relationship Id="rId53" Type="http://schemas.openxmlformats.org/officeDocument/2006/relationships/hyperlink" Target="mailto:deliana@cardig-express.com" TargetMode="External"/><Relationship Id="rId74" Type="http://schemas.openxmlformats.org/officeDocument/2006/relationships/hyperlink" Target="mailto:Faridmadani@ymail.com" TargetMode="External"/><Relationship Id="rId128" Type="http://schemas.openxmlformats.org/officeDocument/2006/relationships/hyperlink" Target="mailto:jsurabayamandiri@gmail.com" TargetMode="External"/><Relationship Id="rId149" Type="http://schemas.openxmlformats.org/officeDocument/2006/relationships/hyperlink" Target="mailto:informasi@kalog.co.id" TargetMode="External"/><Relationship Id="rId5" Type="http://schemas.openxmlformats.org/officeDocument/2006/relationships/hyperlink" Target="mailto:legal@ptncs.co.id" TargetMode="External"/><Relationship Id="rId95" Type="http://schemas.openxmlformats.org/officeDocument/2006/relationships/hyperlink" Target="mailto:hery.anto@rds.co.id" TargetMode="External"/><Relationship Id="rId160" Type="http://schemas.openxmlformats.org/officeDocument/2006/relationships/hyperlink" Target="mailto:zas.logistic@gmail.com" TargetMode="External"/><Relationship Id="rId181" Type="http://schemas.openxmlformats.org/officeDocument/2006/relationships/hyperlink" Target="mailto:kemalaputrapanglima14@yahoo.com" TargetMode="External"/><Relationship Id="rId216" Type="http://schemas.openxmlformats.org/officeDocument/2006/relationships/hyperlink" Target="mailto:glorify@royallogistics.co.id" TargetMode="External"/><Relationship Id="rId237" Type="http://schemas.openxmlformats.org/officeDocument/2006/relationships/hyperlink" Target="mailto:na2ng_ep@yahoo.co.id" TargetMode="External"/><Relationship Id="rId22" Type="http://schemas.openxmlformats.org/officeDocument/2006/relationships/hyperlink" Target="mailto:rpradiprassa@rpxholding.com" TargetMode="External"/><Relationship Id="rId43" Type="http://schemas.openxmlformats.org/officeDocument/2006/relationships/hyperlink" Target="mailto:dwi.cesario@ningratmudamandiri.com" TargetMode="External"/><Relationship Id="rId64" Type="http://schemas.openxmlformats.org/officeDocument/2006/relationships/hyperlink" Target="mailto:arnus@paketku.com" TargetMode="External"/><Relationship Id="rId118" Type="http://schemas.openxmlformats.org/officeDocument/2006/relationships/hyperlink" Target="mailto:pancasari.transport@hotmail.com" TargetMode="External"/><Relationship Id="rId139" Type="http://schemas.openxmlformats.org/officeDocument/2006/relationships/hyperlink" Target="mailto:mula@airparcel-express.com" TargetMode="External"/><Relationship Id="rId80" Type="http://schemas.openxmlformats.org/officeDocument/2006/relationships/hyperlink" Target="mailto:unilog_internusa@yahoo.co.id" TargetMode="External"/><Relationship Id="rId85" Type="http://schemas.openxmlformats.org/officeDocument/2006/relationships/hyperlink" Target="mailto:alexsudiro55@gmail.com" TargetMode="External"/><Relationship Id="rId150" Type="http://schemas.openxmlformats.org/officeDocument/2006/relationships/hyperlink" Target="mailto:hrdcarakajaya@gmail.com" TargetMode="External"/><Relationship Id="rId155" Type="http://schemas.openxmlformats.org/officeDocument/2006/relationships/hyperlink" Target="mailto:herman.apdibi@ymail.com" TargetMode="External"/><Relationship Id="rId171" Type="http://schemas.openxmlformats.org/officeDocument/2006/relationships/hyperlink" Target="mailto:fioly.indahgroup@yahoo.co.id" TargetMode="External"/><Relationship Id="rId176" Type="http://schemas.openxmlformats.org/officeDocument/2006/relationships/hyperlink" Target="mailto:ricky@nicexpress.co.id" TargetMode="External"/><Relationship Id="rId192" Type="http://schemas.openxmlformats.org/officeDocument/2006/relationships/hyperlink" Target="mailto:msl@mslog.net" TargetMode="External"/><Relationship Id="rId197" Type="http://schemas.openxmlformats.org/officeDocument/2006/relationships/hyperlink" Target="mailto:harry_btk@yahoo.com" TargetMode="External"/><Relationship Id="rId206" Type="http://schemas.openxmlformats.org/officeDocument/2006/relationships/hyperlink" Target="mailto:kikan_express@yahoo.com" TargetMode="External"/><Relationship Id="rId227" Type="http://schemas.openxmlformats.org/officeDocument/2006/relationships/hyperlink" Target="mailto:trah.edi@kgp.co.id" TargetMode="External"/><Relationship Id="rId201" Type="http://schemas.openxmlformats.org/officeDocument/2006/relationships/hyperlink" Target="mailto:mira@rayspeedindo.com" TargetMode="External"/><Relationship Id="rId222" Type="http://schemas.openxmlformats.org/officeDocument/2006/relationships/hyperlink" Target="mailto:berkatabadi-jayatransportindo@yahoo.com" TargetMode="External"/><Relationship Id="rId12" Type="http://schemas.openxmlformats.org/officeDocument/2006/relationships/hyperlink" Target="mailto:kristiawan@pumasera.com" TargetMode="External"/><Relationship Id="rId17" Type="http://schemas.openxmlformats.org/officeDocument/2006/relationships/hyperlink" Target="mailto:rushcargonusantara@yahoo.com" TargetMode="External"/><Relationship Id="rId33" Type="http://schemas.openxmlformats.org/officeDocument/2006/relationships/hyperlink" Target="mailto:salessub@abmlogistics.co.id" TargetMode="External"/><Relationship Id="rId38" Type="http://schemas.openxmlformats.org/officeDocument/2006/relationships/hyperlink" Target="mailto:trijoko@indonesia.ana-ex.com" TargetMode="External"/><Relationship Id="rId59" Type="http://schemas.openxmlformats.org/officeDocument/2006/relationships/hyperlink" Target="mailto:dani@komando-gexpress.co.id" TargetMode="External"/><Relationship Id="rId103" Type="http://schemas.openxmlformats.org/officeDocument/2006/relationships/hyperlink" Target="mailto:sms1938@yahoo.com" TargetMode="External"/><Relationship Id="rId108" Type="http://schemas.openxmlformats.org/officeDocument/2006/relationships/hyperlink" Target="mailto:hrd001@logia.co.id" TargetMode="External"/><Relationship Id="rId124" Type="http://schemas.openxmlformats.org/officeDocument/2006/relationships/hyperlink" Target="mailto:malaclarisa@gmail.com" TargetMode="External"/><Relationship Id="rId129" Type="http://schemas.openxmlformats.org/officeDocument/2006/relationships/hyperlink" Target="mailto:acc@duniaparcelexpress.com" TargetMode="External"/><Relationship Id="rId54" Type="http://schemas.openxmlformats.org/officeDocument/2006/relationships/hyperlink" Target="mailto:ririn@firstlogistics.co.id" TargetMode="External"/><Relationship Id="rId70" Type="http://schemas.openxmlformats.org/officeDocument/2006/relationships/hyperlink" Target="mailto:suc_express@gmail.com" TargetMode="External"/><Relationship Id="rId75" Type="http://schemas.openxmlformats.org/officeDocument/2006/relationships/hyperlink" Target="mailto:Faridmadani@ymail.com" TargetMode="External"/><Relationship Id="rId91" Type="http://schemas.openxmlformats.org/officeDocument/2006/relationships/hyperlink" Target="mailto:sjl-cargo@yahoo.com" TargetMode="External"/><Relationship Id="rId96" Type="http://schemas.openxmlformats.org/officeDocument/2006/relationships/hyperlink" Target="mailto:ernayanti773@gmail.com" TargetMode="External"/><Relationship Id="rId140" Type="http://schemas.openxmlformats.org/officeDocument/2006/relationships/hyperlink" Target="mailto:girimokobudhi@gmail.com" TargetMode="External"/><Relationship Id="rId145" Type="http://schemas.openxmlformats.org/officeDocument/2006/relationships/hyperlink" Target="mailto:budi.samudera@yahoo.com" TargetMode="External"/><Relationship Id="rId161" Type="http://schemas.openxmlformats.org/officeDocument/2006/relationships/hyperlink" Target="mailto:yudi.raisanadira.pt@gmail.com" TargetMode="External"/><Relationship Id="rId166" Type="http://schemas.openxmlformats.org/officeDocument/2006/relationships/hyperlink" Target="mailto:dmk.abn008@gmai;com" TargetMode="External"/><Relationship Id="rId182" Type="http://schemas.openxmlformats.org/officeDocument/2006/relationships/hyperlink" Target="mailto:nanamaharani1@gmail.com" TargetMode="External"/><Relationship Id="rId187" Type="http://schemas.openxmlformats.org/officeDocument/2006/relationships/hyperlink" Target="mailto:media_logistics@yahoo.com" TargetMode="External"/><Relationship Id="rId217" Type="http://schemas.openxmlformats.org/officeDocument/2006/relationships/hyperlink" Target="mailto:ricardo.marasih.pardede@dinologistics.com" TargetMode="External"/><Relationship Id="rId1" Type="http://schemas.openxmlformats.org/officeDocument/2006/relationships/hyperlink" Target="mailto:artha_primaglobal@yahoo.com" TargetMode="External"/><Relationship Id="rId6" Type="http://schemas.openxmlformats.org/officeDocument/2006/relationships/hyperlink" Target="mailto:cristya@rex.co.id" TargetMode="External"/><Relationship Id="rId212" Type="http://schemas.openxmlformats.org/officeDocument/2006/relationships/hyperlink" Target="mailto:cs@mandiriglobalsejahtera.com" TargetMode="External"/><Relationship Id="rId233" Type="http://schemas.openxmlformats.org/officeDocument/2006/relationships/hyperlink" Target="mailto:suc_express@gmail.com" TargetMode="External"/><Relationship Id="rId238" Type="http://schemas.openxmlformats.org/officeDocument/2006/relationships/hyperlink" Target="mailto:AXILGX@astragraphia.co.id" TargetMode="External"/><Relationship Id="rId23" Type="http://schemas.openxmlformats.org/officeDocument/2006/relationships/hyperlink" Target="mailto:rpradiprassa@rpxholding.com" TargetMode="External"/><Relationship Id="rId28" Type="http://schemas.openxmlformats.org/officeDocument/2006/relationships/hyperlink" Target="mailto:redexscargo@yahoo.com" TargetMode="External"/><Relationship Id="rId49" Type="http://schemas.openxmlformats.org/officeDocument/2006/relationships/hyperlink" Target="mailto:dwijulian19@gmail.com" TargetMode="External"/><Relationship Id="rId114" Type="http://schemas.openxmlformats.org/officeDocument/2006/relationships/hyperlink" Target="mailto:edi.pangaribuan@expeditionindonesia.org" TargetMode="External"/><Relationship Id="rId119" Type="http://schemas.openxmlformats.org/officeDocument/2006/relationships/hyperlink" Target="mailto:merpatilintasbuana@gmail.com" TargetMode="External"/><Relationship Id="rId44" Type="http://schemas.openxmlformats.org/officeDocument/2006/relationships/hyperlink" Target="mailto:legal@tabitha.com" TargetMode="External"/><Relationship Id="rId60" Type="http://schemas.openxmlformats.org/officeDocument/2006/relationships/hyperlink" Target="mailto:deliana@cardig-express.com" TargetMode="External"/><Relationship Id="rId65" Type="http://schemas.openxmlformats.org/officeDocument/2006/relationships/hyperlink" Target="mailto:trijoko@indonesia.ana-ex.com" TargetMode="External"/><Relationship Id="rId81" Type="http://schemas.openxmlformats.org/officeDocument/2006/relationships/hyperlink" Target="mailto:dewiyanti354@gmail.com" TargetMode="External"/><Relationship Id="rId86" Type="http://schemas.openxmlformats.org/officeDocument/2006/relationships/hyperlink" Target="mailto:dwikustyaningrum@gmail.com" TargetMode="External"/><Relationship Id="rId130" Type="http://schemas.openxmlformats.org/officeDocument/2006/relationships/hyperlink" Target="mailto:teguh@me.com" TargetMode="External"/><Relationship Id="rId135" Type="http://schemas.openxmlformats.org/officeDocument/2006/relationships/hyperlink" Target="mailto:gunungharta_pusat@yahoo.com" TargetMode="External"/><Relationship Id="rId151" Type="http://schemas.openxmlformats.org/officeDocument/2006/relationships/hyperlink" Target="mailto:yana.suryana@raxcargo.co.id" TargetMode="External"/><Relationship Id="rId156" Type="http://schemas.openxmlformats.org/officeDocument/2006/relationships/hyperlink" Target="mailto:iwangdex@yahoo.com" TargetMode="External"/><Relationship Id="rId177" Type="http://schemas.openxmlformats.org/officeDocument/2006/relationships/hyperlink" Target="mailto:kau.jakarta@yahoo.com" TargetMode="External"/><Relationship Id="rId198" Type="http://schemas.openxmlformats.org/officeDocument/2006/relationships/hyperlink" Target="mailto:infotbt@pandulogistics.com" TargetMode="External"/><Relationship Id="rId172" Type="http://schemas.openxmlformats.org/officeDocument/2006/relationships/hyperlink" Target="mailto:hermawan@ptlgs.com" TargetMode="External"/><Relationship Id="rId193" Type="http://schemas.openxmlformats.org/officeDocument/2006/relationships/hyperlink" Target="mailto:doni@darta.forwarding.co.id" TargetMode="External"/><Relationship Id="rId202" Type="http://schemas.openxmlformats.org/officeDocument/2006/relationships/hyperlink" Target="mailto:mansionhelper@gmail.com,%20sekarjati" TargetMode="External"/><Relationship Id="rId207" Type="http://schemas.openxmlformats.org/officeDocument/2006/relationships/hyperlink" Target="mailto:kdxjkt@yahoo.co.id" TargetMode="External"/><Relationship Id="rId223" Type="http://schemas.openxmlformats.org/officeDocument/2006/relationships/hyperlink" Target="mailto:barelangjayanusantara.batam@gmail.com" TargetMode="External"/><Relationship Id="rId228" Type="http://schemas.openxmlformats.org/officeDocument/2006/relationships/hyperlink" Target="mailto:zainulfatah@fastrack-logistics.com" TargetMode="External"/><Relationship Id="rId13" Type="http://schemas.openxmlformats.org/officeDocument/2006/relationships/hyperlink" Target="mailto:yudi@optima-mas.com" TargetMode="External"/><Relationship Id="rId18" Type="http://schemas.openxmlformats.org/officeDocument/2006/relationships/hyperlink" Target="mailto:yanti@esl-express.com" TargetMode="External"/><Relationship Id="rId39" Type="http://schemas.openxmlformats.org/officeDocument/2006/relationships/hyperlink" Target="mailto:tomy@panca-express.com" TargetMode="External"/><Relationship Id="rId109" Type="http://schemas.openxmlformats.org/officeDocument/2006/relationships/hyperlink" Target="mailto:agus@kargolink.com" TargetMode="External"/><Relationship Id="rId34" Type="http://schemas.openxmlformats.org/officeDocument/2006/relationships/hyperlink" Target="mailto:zataka_ku@yahoo.com" TargetMode="External"/><Relationship Id="rId50" Type="http://schemas.openxmlformats.org/officeDocument/2006/relationships/hyperlink" Target="mailto:centralexpresspostage@gmail.com" TargetMode="External"/><Relationship Id="rId55" Type="http://schemas.openxmlformats.org/officeDocument/2006/relationships/hyperlink" Target="mailto:elyn.arsiana@gmail.com" TargetMode="External"/><Relationship Id="rId76" Type="http://schemas.openxmlformats.org/officeDocument/2006/relationships/hyperlink" Target="mailto:nanamaharani1@gmail.com" TargetMode="External"/><Relationship Id="rId97" Type="http://schemas.openxmlformats.org/officeDocument/2006/relationships/hyperlink" Target="mailto:wulang@sicepat.com" TargetMode="External"/><Relationship Id="rId104" Type="http://schemas.openxmlformats.org/officeDocument/2006/relationships/hyperlink" Target="mailto:binatama_cargo@yahoo.co.id" TargetMode="External"/><Relationship Id="rId120" Type="http://schemas.openxmlformats.org/officeDocument/2006/relationships/hyperlink" Target="mailto:dhl.mataram@yahoo.com" TargetMode="External"/><Relationship Id="rId125" Type="http://schemas.openxmlformats.org/officeDocument/2006/relationships/hyperlink" Target="mailto:sadana.combitama@gmail.com" TargetMode="External"/><Relationship Id="rId141" Type="http://schemas.openxmlformats.org/officeDocument/2006/relationships/hyperlink" Target="mailto:nyeme13@yahoo.com" TargetMode="External"/><Relationship Id="rId146" Type="http://schemas.openxmlformats.org/officeDocument/2006/relationships/hyperlink" Target="mailto:tkdpusat@tkd.co.id" TargetMode="External"/><Relationship Id="rId167" Type="http://schemas.openxmlformats.org/officeDocument/2006/relationships/hyperlink" Target="mailto:Faridmadani@ymail.com" TargetMode="External"/><Relationship Id="rId188" Type="http://schemas.openxmlformats.org/officeDocument/2006/relationships/hyperlink" Target="mailto:agungutarasakti@gmail.com" TargetMode="External"/><Relationship Id="rId7" Type="http://schemas.openxmlformats.org/officeDocument/2006/relationships/hyperlink" Target="mailto:tehaerabadiexprindo@yahoo.com" TargetMode="External"/><Relationship Id="rId71" Type="http://schemas.openxmlformats.org/officeDocument/2006/relationships/hyperlink" Target="mailto:sinarmataramcepat@gmail.com" TargetMode="External"/><Relationship Id="rId92" Type="http://schemas.openxmlformats.org/officeDocument/2006/relationships/hyperlink" Target="mailto:albertgutama@att-group.co.id" TargetMode="External"/><Relationship Id="rId162" Type="http://schemas.openxmlformats.org/officeDocument/2006/relationships/hyperlink" Target="mailto:budiarto@megatransjaya.com" TargetMode="External"/><Relationship Id="rId183" Type="http://schemas.openxmlformats.org/officeDocument/2006/relationships/hyperlink" Target="mailto:info@nitisuksesm.com" TargetMode="External"/><Relationship Id="rId213" Type="http://schemas.openxmlformats.org/officeDocument/2006/relationships/hyperlink" Target="mailto:expressonelogistics@yahoo.co.id" TargetMode="External"/><Relationship Id="rId218" Type="http://schemas.openxmlformats.org/officeDocument/2006/relationships/hyperlink" Target="mailto:dakota.cargo@gmail.com" TargetMode="External"/><Relationship Id="rId234" Type="http://schemas.openxmlformats.org/officeDocument/2006/relationships/hyperlink" Target="mailto:edi.gunawan@serasi.astra.co.id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mailto:hery@ptsds.c.id" TargetMode="External"/><Relationship Id="rId29" Type="http://schemas.openxmlformats.org/officeDocument/2006/relationships/hyperlink" Target="mailto:jafari.shadiq@daksansinergi.com" TargetMode="External"/><Relationship Id="rId24" Type="http://schemas.openxmlformats.org/officeDocument/2006/relationships/hyperlink" Target="mailto:yudi@optima-mas.com" TargetMode="External"/><Relationship Id="rId40" Type="http://schemas.openxmlformats.org/officeDocument/2006/relationships/hyperlink" Target="mailto:kiswanto.bba@gmail.com" TargetMode="External"/><Relationship Id="rId45" Type="http://schemas.openxmlformats.org/officeDocument/2006/relationships/hyperlink" Target="mailto:jakarta@pam-indonesia.com" TargetMode="External"/><Relationship Id="rId66" Type="http://schemas.openxmlformats.org/officeDocument/2006/relationships/hyperlink" Target="mailto:trijoko@indonesia.ana-ex.com" TargetMode="External"/><Relationship Id="rId87" Type="http://schemas.openxmlformats.org/officeDocument/2006/relationships/hyperlink" Target="mailto:taufiq.ariesandy@cgxlogistic.co.id" TargetMode="External"/><Relationship Id="rId110" Type="http://schemas.openxmlformats.org/officeDocument/2006/relationships/hyperlink" Target="mailto:gandaexpress@gmail.com" TargetMode="External"/><Relationship Id="rId115" Type="http://schemas.openxmlformats.org/officeDocument/2006/relationships/hyperlink" Target="mailto:rizkiagung311@gmail.com" TargetMode="External"/><Relationship Id="rId131" Type="http://schemas.openxmlformats.org/officeDocument/2006/relationships/hyperlink" Target="mailto:atoomcargo@gmail.com" TargetMode="External"/><Relationship Id="rId136" Type="http://schemas.openxmlformats.org/officeDocument/2006/relationships/hyperlink" Target="mailto:wid_neptunus08@yahoo.com" TargetMode="External"/><Relationship Id="rId157" Type="http://schemas.openxmlformats.org/officeDocument/2006/relationships/hyperlink" Target="mailto:cpxbdo@yahoo.com" TargetMode="External"/><Relationship Id="rId178" Type="http://schemas.openxmlformats.org/officeDocument/2006/relationships/hyperlink" Target="mailto:legal.pt.eps@gmail.com" TargetMode="External"/><Relationship Id="rId61" Type="http://schemas.openxmlformats.org/officeDocument/2006/relationships/hyperlink" Target="mailto:deliana@cardig-express.com" TargetMode="External"/><Relationship Id="rId82" Type="http://schemas.openxmlformats.org/officeDocument/2006/relationships/hyperlink" Target="mailto:Kartikatour_semarang@yahoo.com" TargetMode="External"/><Relationship Id="rId152" Type="http://schemas.openxmlformats.org/officeDocument/2006/relationships/hyperlink" Target="mailto:teprast@yahoo.com" TargetMode="External"/><Relationship Id="rId173" Type="http://schemas.openxmlformats.org/officeDocument/2006/relationships/hyperlink" Target="mailto:wmi.indo@yahoo.co.id" TargetMode="External"/><Relationship Id="rId194" Type="http://schemas.openxmlformats.org/officeDocument/2006/relationships/hyperlink" Target="mailto:mandiri_whn@yahoo.com" TargetMode="External"/><Relationship Id="rId199" Type="http://schemas.openxmlformats.org/officeDocument/2006/relationships/hyperlink" Target="mailto:srg@rex.co.id" TargetMode="External"/><Relationship Id="rId203" Type="http://schemas.openxmlformats.org/officeDocument/2006/relationships/hyperlink" Target="mailto:harry.kurnyawan@pandulogistics.com" TargetMode="External"/><Relationship Id="rId208" Type="http://schemas.openxmlformats.org/officeDocument/2006/relationships/hyperlink" Target="mailto:iwan.jethro@gmail.com" TargetMode="External"/><Relationship Id="rId229" Type="http://schemas.openxmlformats.org/officeDocument/2006/relationships/hyperlink" Target="mailto:drachmat@finexpress.co.id" TargetMode="External"/><Relationship Id="rId19" Type="http://schemas.openxmlformats.org/officeDocument/2006/relationships/hyperlink" Target="mailto:melissa.aryandini@happyfresh.com" TargetMode="External"/><Relationship Id="rId224" Type="http://schemas.openxmlformats.org/officeDocument/2006/relationships/hyperlink" Target="mailto:ana.express@yahoo.co.id" TargetMode="External"/><Relationship Id="rId14" Type="http://schemas.openxmlformats.org/officeDocument/2006/relationships/hyperlink" Target="mailto:info@agungcargo.com" TargetMode="External"/><Relationship Id="rId30" Type="http://schemas.openxmlformats.org/officeDocument/2006/relationships/hyperlink" Target="mailto:soesilosde@gmail.com" TargetMode="External"/><Relationship Id="rId35" Type="http://schemas.openxmlformats.org/officeDocument/2006/relationships/hyperlink" Target="mailto:apmcargo_pdg@yahoo.com" TargetMode="External"/><Relationship Id="rId56" Type="http://schemas.openxmlformats.org/officeDocument/2006/relationships/hyperlink" Target="mailto:adi@ravera.co.id" TargetMode="External"/><Relationship Id="rId77" Type="http://schemas.openxmlformats.org/officeDocument/2006/relationships/hyperlink" Target="mailto:nanamaharani1@gmail.com" TargetMode="External"/><Relationship Id="rId100" Type="http://schemas.openxmlformats.org/officeDocument/2006/relationships/hyperlink" Target="mailto:senenjkt12@gmail.com" TargetMode="External"/><Relationship Id="rId105" Type="http://schemas.openxmlformats.org/officeDocument/2006/relationships/hyperlink" Target="mailto:sophian.ian64@gmail.com" TargetMode="External"/><Relationship Id="rId126" Type="http://schemas.openxmlformats.org/officeDocument/2006/relationships/hyperlink" Target="mailto:kasmia30yahoo@gmail.com" TargetMode="External"/><Relationship Id="rId147" Type="http://schemas.openxmlformats.org/officeDocument/2006/relationships/hyperlink" Target="mailto:panexa-logistic@gmail.com" TargetMode="External"/><Relationship Id="rId168" Type="http://schemas.openxmlformats.org/officeDocument/2006/relationships/hyperlink" Target="mailto:fadill_bandung@yahoo.co.id" TargetMode="External"/><Relationship Id="rId8" Type="http://schemas.openxmlformats.org/officeDocument/2006/relationships/hyperlink" Target="mailto:annaba@indosat.net.id" TargetMode="External"/><Relationship Id="rId51" Type="http://schemas.openxmlformats.org/officeDocument/2006/relationships/hyperlink" Target="mailto:wulan@uniteddidn.coid" TargetMode="External"/><Relationship Id="rId72" Type="http://schemas.openxmlformats.org/officeDocument/2006/relationships/hyperlink" Target="mailto:sinarmataramcepat@gmail.com" TargetMode="External"/><Relationship Id="rId93" Type="http://schemas.openxmlformats.org/officeDocument/2006/relationships/hyperlink" Target="mailto:bakribidar12@gmail.com" TargetMode="External"/><Relationship Id="rId98" Type="http://schemas.openxmlformats.org/officeDocument/2006/relationships/hyperlink" Target="mailto:sales@unggulbrata.com" TargetMode="External"/><Relationship Id="rId121" Type="http://schemas.openxmlformats.org/officeDocument/2006/relationships/hyperlink" Target="mailto:bintangtimur@gmail.com" TargetMode="External"/><Relationship Id="rId142" Type="http://schemas.openxmlformats.org/officeDocument/2006/relationships/hyperlink" Target="mailto:calvin_chu76@yahoo.com" TargetMode="External"/><Relationship Id="rId163" Type="http://schemas.openxmlformats.org/officeDocument/2006/relationships/hyperlink" Target="mailto:agung.wwahyono@cas-express.co.id" TargetMode="External"/><Relationship Id="rId184" Type="http://schemas.openxmlformats.org/officeDocument/2006/relationships/hyperlink" Target="mailto:contact@jetexpress.co.id" TargetMode="External"/><Relationship Id="rId189" Type="http://schemas.openxmlformats.org/officeDocument/2006/relationships/hyperlink" Target="mailto:mandiriprima_andalan@yahoo.com" TargetMode="External"/><Relationship Id="rId219" Type="http://schemas.openxmlformats.org/officeDocument/2006/relationships/hyperlink" Target="mailto:info@bygacargo.com" TargetMode="External"/><Relationship Id="rId3" Type="http://schemas.openxmlformats.org/officeDocument/2006/relationships/hyperlink" Target="mailto:arnus@paketku.com" TargetMode="External"/><Relationship Id="rId214" Type="http://schemas.openxmlformats.org/officeDocument/2006/relationships/hyperlink" Target="mailto:jumiarniyun@yahoo.com" TargetMode="External"/><Relationship Id="rId230" Type="http://schemas.openxmlformats.org/officeDocument/2006/relationships/hyperlink" Target="mailto:suharyanto@lth.com" TargetMode="External"/><Relationship Id="rId235" Type="http://schemas.openxmlformats.org/officeDocument/2006/relationships/hyperlink" Target="mailto:aferies@yahoo.co.id" TargetMode="External"/><Relationship Id="rId25" Type="http://schemas.openxmlformats.org/officeDocument/2006/relationships/hyperlink" Target="mailto:juju@beltlogs.com.id" TargetMode="External"/><Relationship Id="rId46" Type="http://schemas.openxmlformats.org/officeDocument/2006/relationships/hyperlink" Target="mailto:ptpln16@gmail.com" TargetMode="External"/><Relationship Id="rId67" Type="http://schemas.openxmlformats.org/officeDocument/2006/relationships/hyperlink" Target="mailto:trijoko@indonesia.ana-ex.com" TargetMode="External"/><Relationship Id="rId116" Type="http://schemas.openxmlformats.org/officeDocument/2006/relationships/hyperlink" Target="mailto:khayladln@ymail.com" TargetMode="External"/><Relationship Id="rId137" Type="http://schemas.openxmlformats.org/officeDocument/2006/relationships/hyperlink" Target="mailto:tls@tlsexpress.com" TargetMode="External"/><Relationship Id="rId158" Type="http://schemas.openxmlformats.org/officeDocument/2006/relationships/hyperlink" Target="mailto:benuatransmajubersama@yahoo.co.id" TargetMode="External"/><Relationship Id="rId20" Type="http://schemas.openxmlformats.org/officeDocument/2006/relationships/hyperlink" Target="mailto:satria@dxcargo.com" TargetMode="External"/><Relationship Id="rId41" Type="http://schemas.openxmlformats.org/officeDocument/2006/relationships/hyperlink" Target="mailto:annaba@indosat.net.id" TargetMode="External"/><Relationship Id="rId62" Type="http://schemas.openxmlformats.org/officeDocument/2006/relationships/hyperlink" Target="mailto:ririn@firstlogistics.co.id" TargetMode="External"/><Relationship Id="rId83" Type="http://schemas.openxmlformats.org/officeDocument/2006/relationships/hyperlink" Target="mailto:slametrus1@yahoo.com" TargetMode="External"/><Relationship Id="rId88" Type="http://schemas.openxmlformats.org/officeDocument/2006/relationships/hyperlink" Target="mailto:rodmacintl@gmail.com" TargetMode="External"/><Relationship Id="rId111" Type="http://schemas.openxmlformats.org/officeDocument/2006/relationships/hyperlink" Target="mailto:tks@tikinet.co.id" TargetMode="External"/><Relationship Id="rId132" Type="http://schemas.openxmlformats.org/officeDocument/2006/relationships/hyperlink" Target="mailto:afroangkasa@yahoo.com" TargetMode="External"/><Relationship Id="rId153" Type="http://schemas.openxmlformats.org/officeDocument/2006/relationships/hyperlink" Target="mailto:mitrawibowologistik@gmail.com" TargetMode="External"/><Relationship Id="rId174" Type="http://schemas.openxmlformats.org/officeDocument/2006/relationships/hyperlink" Target="mailto:toniwijaya@risa-cargo.com" TargetMode="External"/><Relationship Id="rId179" Type="http://schemas.openxmlformats.org/officeDocument/2006/relationships/hyperlink" Target="mailto:mexcargo_trk@yahoo.com" TargetMode="External"/><Relationship Id="rId195" Type="http://schemas.openxmlformats.org/officeDocument/2006/relationships/hyperlink" Target="mailto:sidhi@vickymandiri.com" TargetMode="External"/><Relationship Id="rId209" Type="http://schemas.openxmlformats.org/officeDocument/2006/relationships/hyperlink" Target="mailto:ivan_pranoto@hotmail.com" TargetMode="External"/><Relationship Id="rId190" Type="http://schemas.openxmlformats.org/officeDocument/2006/relationships/hyperlink" Target="mailto:aryoadhyaksa@kualaexpress.com" TargetMode="External"/><Relationship Id="rId204" Type="http://schemas.openxmlformats.org/officeDocument/2006/relationships/hyperlink" Target="mailto:mgssoe@indosat.net.id" TargetMode="External"/><Relationship Id="rId220" Type="http://schemas.openxmlformats.org/officeDocument/2006/relationships/hyperlink" Target="mailto:bonaparte@telkom.net" TargetMode="External"/><Relationship Id="rId225" Type="http://schemas.openxmlformats.org/officeDocument/2006/relationships/hyperlink" Target="mailto:nobel.imris@atex.co.id" TargetMode="External"/><Relationship Id="rId15" Type="http://schemas.openxmlformats.org/officeDocument/2006/relationships/hyperlink" Target="mailto:atp.aircargo@yahoo.com" TargetMode="External"/><Relationship Id="rId36" Type="http://schemas.openxmlformats.org/officeDocument/2006/relationships/hyperlink" Target="mailto:mex_pnk@yahoo.com" TargetMode="External"/><Relationship Id="rId57" Type="http://schemas.openxmlformats.org/officeDocument/2006/relationships/hyperlink" Target="mailto:jakarta@pam-indonesia.com" TargetMode="External"/><Relationship Id="rId106" Type="http://schemas.openxmlformats.org/officeDocument/2006/relationships/hyperlink" Target="mailto:rhintisan@gmail.com" TargetMode="External"/><Relationship Id="rId127" Type="http://schemas.openxmlformats.org/officeDocument/2006/relationships/hyperlink" Target="mailto:laiasach@indo.net.id" TargetMode="External"/><Relationship Id="rId10" Type="http://schemas.openxmlformats.org/officeDocument/2006/relationships/hyperlink" Target="mailto:dwi.cesario@ningratmudamandiri.com" TargetMode="External"/><Relationship Id="rId31" Type="http://schemas.openxmlformats.org/officeDocument/2006/relationships/hyperlink" Target="mailto:fredy@interfreight-cargo.com" TargetMode="External"/><Relationship Id="rId52" Type="http://schemas.openxmlformats.org/officeDocument/2006/relationships/hyperlink" Target="mailto:topexpressinternasional@yahoo.co.id" TargetMode="External"/><Relationship Id="rId73" Type="http://schemas.openxmlformats.org/officeDocument/2006/relationships/hyperlink" Target="mailto:edi.gunawan@serasi.astra.co.id" TargetMode="External"/><Relationship Id="rId78" Type="http://schemas.openxmlformats.org/officeDocument/2006/relationships/hyperlink" Target="mailto:bermuda.mandiri@yahoo.com" TargetMode="External"/><Relationship Id="rId94" Type="http://schemas.openxmlformats.org/officeDocument/2006/relationships/hyperlink" Target="mailto:globalangkasajaya@gmail.com" TargetMode="External"/><Relationship Id="rId99" Type="http://schemas.openxmlformats.org/officeDocument/2006/relationships/hyperlink" Target="mailto:personalia@ptpmc.co.id" TargetMode="External"/><Relationship Id="rId101" Type="http://schemas.openxmlformats.org/officeDocument/2006/relationships/hyperlink" Target="mailto:akhiraninovi@yahoo.com" TargetMode="External"/><Relationship Id="rId122" Type="http://schemas.openxmlformats.org/officeDocument/2006/relationships/hyperlink" Target="mailto:nengah_tex@yahoo.com" TargetMode="External"/><Relationship Id="rId143" Type="http://schemas.openxmlformats.org/officeDocument/2006/relationships/hyperlink" Target="mailto:starexpressind@gmail.com" TargetMode="External"/><Relationship Id="rId148" Type="http://schemas.openxmlformats.org/officeDocument/2006/relationships/hyperlink" Target="mailto:sales@nugindo-chandra.com" TargetMode="External"/><Relationship Id="rId164" Type="http://schemas.openxmlformats.org/officeDocument/2006/relationships/hyperlink" Target="mailto:kandi.rahmana@diamond-express.co.id" TargetMode="External"/><Relationship Id="rId169" Type="http://schemas.openxmlformats.org/officeDocument/2006/relationships/hyperlink" Target="mailto:alplog.bki1@gmail.com" TargetMode="External"/><Relationship Id="rId185" Type="http://schemas.openxmlformats.org/officeDocument/2006/relationships/hyperlink" Target="mailto:bayutaufan@yahoo.co.id" TargetMode="External"/><Relationship Id="rId4" Type="http://schemas.openxmlformats.org/officeDocument/2006/relationships/hyperlink" Target="mailto:Candra.hamka.saputra@nusantara.sakti.com" TargetMode="External"/><Relationship Id="rId9" Type="http://schemas.openxmlformats.org/officeDocument/2006/relationships/hyperlink" Target="mailto:dwi.cesario@ningratmudamandiri.com" TargetMode="External"/><Relationship Id="rId180" Type="http://schemas.openxmlformats.org/officeDocument/2006/relationships/hyperlink" Target="mailto:mexatransindo1@gmail.com" TargetMode="External"/><Relationship Id="rId210" Type="http://schemas.openxmlformats.org/officeDocument/2006/relationships/hyperlink" Target="mailto:cs@ab-cargo.com" TargetMode="External"/><Relationship Id="rId215" Type="http://schemas.openxmlformats.org/officeDocument/2006/relationships/hyperlink" Target="mailto:kiky@are" TargetMode="External"/><Relationship Id="rId236" Type="http://schemas.openxmlformats.org/officeDocument/2006/relationships/hyperlink" Target="mailto:bermuda.mandiri@yahoo.com" TargetMode="External"/><Relationship Id="rId26" Type="http://schemas.openxmlformats.org/officeDocument/2006/relationships/hyperlink" Target="mailto:pt.tunggaljayaeks@yahoo.co.id" TargetMode="External"/><Relationship Id="rId231" Type="http://schemas.openxmlformats.org/officeDocument/2006/relationships/hyperlink" Target="mailto:amansuryanusa@yahoo.co.id" TargetMode="External"/><Relationship Id="rId47" Type="http://schemas.openxmlformats.org/officeDocument/2006/relationships/hyperlink" Target="mailto:logistik_aw@yahoo.co.id" TargetMode="External"/><Relationship Id="rId68" Type="http://schemas.openxmlformats.org/officeDocument/2006/relationships/hyperlink" Target="mailto:expressonelogistics@yahoo.co.id" TargetMode="External"/><Relationship Id="rId89" Type="http://schemas.openxmlformats.org/officeDocument/2006/relationships/hyperlink" Target="mailto:ni_komang_puspawati@kiselindonesia.com" TargetMode="External"/><Relationship Id="rId112" Type="http://schemas.openxmlformats.org/officeDocument/2006/relationships/hyperlink" Target="mailto:thomas.expres@gmail.com" TargetMode="External"/><Relationship Id="rId133" Type="http://schemas.openxmlformats.org/officeDocument/2006/relationships/hyperlink" Target="mailto:trinitadps@dps.centrin.net.id" TargetMode="External"/><Relationship Id="rId154" Type="http://schemas.openxmlformats.org/officeDocument/2006/relationships/hyperlink" Target="mailto:hrd.bgd@mpsku.com" TargetMode="External"/><Relationship Id="rId175" Type="http://schemas.openxmlformats.org/officeDocument/2006/relationships/hyperlink" Target="mailto:mulyadi@prlangisuksescemerlang.com" TargetMode="External"/><Relationship Id="rId196" Type="http://schemas.openxmlformats.org/officeDocument/2006/relationships/hyperlink" Target="mailto:uniqpak@cbn.net.id" TargetMode="External"/><Relationship Id="rId200" Type="http://schemas.openxmlformats.org/officeDocument/2006/relationships/hyperlink" Target="mailto:paketsantoso@gmail.com" TargetMode="External"/><Relationship Id="rId16" Type="http://schemas.openxmlformats.org/officeDocument/2006/relationships/hyperlink" Target="mailto:bataradomestikexpress@yahoo.com" TargetMode="External"/><Relationship Id="rId221" Type="http://schemas.openxmlformats.org/officeDocument/2006/relationships/hyperlink" Target="mailto:robertsinaga017@yahoo.com" TargetMode="External"/><Relationship Id="rId37" Type="http://schemas.openxmlformats.org/officeDocument/2006/relationships/hyperlink" Target="mailto:perjasalogistic@yahoo.com" TargetMode="External"/><Relationship Id="rId58" Type="http://schemas.openxmlformats.org/officeDocument/2006/relationships/hyperlink" Target="mailto:ptpln16@gmail.com" TargetMode="External"/><Relationship Id="rId79" Type="http://schemas.openxmlformats.org/officeDocument/2006/relationships/hyperlink" Target="mailto:AXILGX@astragraphia.co.id" TargetMode="External"/><Relationship Id="rId102" Type="http://schemas.openxmlformats.org/officeDocument/2006/relationships/hyperlink" Target="mailto:ranto.tes@gmail.com" TargetMode="External"/><Relationship Id="rId123" Type="http://schemas.openxmlformats.org/officeDocument/2006/relationships/hyperlink" Target="mailto:sumbersentral@yahoo.com" TargetMode="External"/><Relationship Id="rId144" Type="http://schemas.openxmlformats.org/officeDocument/2006/relationships/hyperlink" Target="mailto:primaantarnusa@ymail.com" TargetMode="External"/><Relationship Id="rId90" Type="http://schemas.openxmlformats.org/officeDocument/2006/relationships/hyperlink" Target="mailto:info@titipanekspress-bni.com" TargetMode="External"/><Relationship Id="rId165" Type="http://schemas.openxmlformats.org/officeDocument/2006/relationships/hyperlink" Target="mailto:bdg.exp@gmail.com" TargetMode="External"/><Relationship Id="rId186" Type="http://schemas.openxmlformats.org/officeDocument/2006/relationships/hyperlink" Target="mailto:pt.dalekspres@gmail.com" TargetMode="External"/><Relationship Id="rId211" Type="http://schemas.openxmlformats.org/officeDocument/2006/relationships/hyperlink" Target="mailto:rian.faisal@haqjayasentosa.com" TargetMode="External"/><Relationship Id="rId232" Type="http://schemas.openxmlformats.org/officeDocument/2006/relationships/hyperlink" Target="mailto:dahlia@aixlogistics.com" TargetMode="External"/><Relationship Id="rId27" Type="http://schemas.openxmlformats.org/officeDocument/2006/relationships/hyperlink" Target="mailto:bayu@mas-kargo.co.id" TargetMode="External"/><Relationship Id="rId48" Type="http://schemas.openxmlformats.org/officeDocument/2006/relationships/hyperlink" Target="mailto:tfarizki.pgs@gmail.com" TargetMode="External"/><Relationship Id="rId69" Type="http://schemas.openxmlformats.org/officeDocument/2006/relationships/hyperlink" Target="mailto:benny@dextercargo.com" TargetMode="External"/><Relationship Id="rId113" Type="http://schemas.openxmlformats.org/officeDocument/2006/relationships/hyperlink" Target="mailto:rizkiagung311@gmail.com" TargetMode="External"/><Relationship Id="rId134" Type="http://schemas.openxmlformats.org/officeDocument/2006/relationships/hyperlink" Target="mailto:perdanajayacarg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8"/>
  <sheetViews>
    <sheetView tabSelected="1" zoomScale="60" zoomScaleNormal="60" workbookViewId="0">
      <pane xSplit="3" ySplit="5" topLeftCell="D6" activePane="bottomRight" state="frozen"/>
      <selection activeCell="AO520" sqref="AO520"/>
      <selection pane="topRight" activeCell="AO520" sqref="AO520"/>
      <selection pane="bottomLeft" activeCell="AO520" sqref="AO520"/>
      <selection pane="bottomRight" activeCell="AP7" sqref="AP7"/>
    </sheetView>
  </sheetViews>
  <sheetFormatPr defaultRowHeight="18.75" x14ac:dyDescent="0.3"/>
  <cols>
    <col min="1" max="1" width="13.5703125" customWidth="1"/>
    <col min="2" max="2" width="9" hidden="1" customWidth="1"/>
    <col min="3" max="3" width="24.140625" style="7" customWidth="1"/>
    <col min="4" max="4" width="9.28515625" customWidth="1"/>
    <col min="5" max="5" width="10" hidden="1" customWidth="1"/>
    <col min="6" max="6" width="8.42578125" hidden="1" customWidth="1"/>
    <col min="7" max="8" width="9.5703125" hidden="1" customWidth="1"/>
    <col min="9" max="11" width="13.7109375" hidden="1" customWidth="1"/>
    <col min="12" max="13" width="19" hidden="1" customWidth="1"/>
    <col min="14" max="15" width="9.7109375" style="111" hidden="1" customWidth="1"/>
    <col min="16" max="16" width="14.28515625" style="111" hidden="1" customWidth="1"/>
    <col min="17" max="17" width="9.42578125" style="111" hidden="1" customWidth="1"/>
    <col min="18" max="19" width="13.28515625" style="111" hidden="1" customWidth="1"/>
    <col min="20" max="20" width="14.5703125" style="111" hidden="1" customWidth="1"/>
    <col min="21" max="21" width="11.7109375" style="111" hidden="1" customWidth="1"/>
    <col min="22" max="22" width="25.5703125" style="113" hidden="1" customWidth="1"/>
    <col min="23" max="27" width="11.28515625" style="113" hidden="1" customWidth="1"/>
    <col min="28" max="29" width="12.5703125" style="113" hidden="1" customWidth="1"/>
    <col min="30" max="30" width="22.42578125" style="114" hidden="1" customWidth="1"/>
    <col min="31" max="31" width="21.42578125" style="113" hidden="1" customWidth="1"/>
    <col min="32" max="32" width="33.140625" style="113" hidden="1" customWidth="1"/>
    <col min="33" max="36" width="26.140625" style="113" hidden="1" customWidth="1"/>
    <col min="37" max="37" width="23.5703125" hidden="1" customWidth="1"/>
    <col min="38" max="38" width="22.85546875" hidden="1" customWidth="1"/>
    <col min="39" max="39" width="31.7109375" customWidth="1"/>
    <col min="40" max="40" width="12.28515625" style="7" customWidth="1"/>
    <col min="41" max="41" width="19.5703125" customWidth="1"/>
    <col min="42" max="42" width="28.5703125" style="7" customWidth="1"/>
    <col min="43" max="43" width="9.140625" customWidth="1"/>
    <col min="44" max="46" width="37.42578125" customWidth="1"/>
    <col min="47" max="47" width="15.5703125" hidden="1" customWidth="1"/>
    <col min="48" max="48" width="16.140625" customWidth="1"/>
    <col min="49" max="49" width="19.140625" hidden="1" customWidth="1"/>
    <col min="50" max="50" width="12.7109375" hidden="1" customWidth="1"/>
    <col min="51" max="51" width="24.5703125" style="115" hidden="1" customWidth="1"/>
    <col min="52" max="52" width="24.5703125" hidden="1" customWidth="1"/>
    <col min="53" max="53" width="27.42578125" hidden="1" customWidth="1"/>
    <col min="54" max="54" width="10.85546875" hidden="1" customWidth="1"/>
    <col min="55" max="55" width="9" hidden="1" customWidth="1"/>
    <col min="56" max="56" width="14.85546875" hidden="1" customWidth="1"/>
    <col min="57" max="57" width="23.85546875" hidden="1" customWidth="1"/>
    <col min="58" max="61" width="17.5703125" hidden="1" customWidth="1"/>
    <col min="62" max="62" width="7.7109375" hidden="1" customWidth="1"/>
    <col min="63" max="63" width="9" hidden="1" customWidth="1"/>
    <col min="64" max="64" width="14" hidden="1" customWidth="1"/>
    <col min="65" max="65" width="19.140625" hidden="1" customWidth="1"/>
    <col min="66" max="67" width="9.140625" customWidth="1"/>
    <col min="68" max="70" width="8.7109375" customWidth="1"/>
  </cols>
  <sheetData>
    <row r="1" spans="1:65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9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4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s="7" customFormat="1" ht="51" customHeight="1" x14ac:dyDescent="0.25">
      <c r="A3" s="133" t="s">
        <v>1</v>
      </c>
      <c r="B3" s="5"/>
      <c r="C3" s="135" t="s">
        <v>2</v>
      </c>
      <c r="D3" s="135" t="s">
        <v>3</v>
      </c>
      <c r="E3" s="137" t="s">
        <v>4</v>
      </c>
      <c r="F3" s="137"/>
      <c r="G3" s="137" t="s">
        <v>5</v>
      </c>
      <c r="H3" s="137"/>
      <c r="I3" s="135" t="s">
        <v>6</v>
      </c>
      <c r="J3" s="135" t="s">
        <v>7</v>
      </c>
      <c r="K3" s="135" t="s">
        <v>8</v>
      </c>
      <c r="L3" s="139" t="s">
        <v>9</v>
      </c>
      <c r="M3" s="140"/>
      <c r="N3" s="132" t="s">
        <v>10</v>
      </c>
      <c r="O3" s="132"/>
      <c r="P3" s="132"/>
      <c r="Q3" s="141" t="s">
        <v>11</v>
      </c>
      <c r="R3" s="132" t="s">
        <v>12</v>
      </c>
      <c r="S3" s="132"/>
      <c r="T3" s="132"/>
      <c r="U3" s="6"/>
      <c r="V3" s="143" t="s">
        <v>13</v>
      </c>
      <c r="W3" s="144" t="s">
        <v>14</v>
      </c>
      <c r="X3" s="145"/>
      <c r="Y3" s="145"/>
      <c r="Z3" s="146"/>
      <c r="AA3" s="147" t="s">
        <v>15</v>
      </c>
      <c r="AB3" s="144" t="s">
        <v>16</v>
      </c>
      <c r="AC3" s="145"/>
      <c r="AD3" s="149" t="s">
        <v>17</v>
      </c>
      <c r="AE3" s="150" t="s">
        <v>18</v>
      </c>
      <c r="AF3" s="150" t="s">
        <v>19</v>
      </c>
      <c r="AG3" s="150" t="s">
        <v>20</v>
      </c>
      <c r="AH3" s="150" t="s">
        <v>21</v>
      </c>
      <c r="AI3" s="163" t="s">
        <v>22</v>
      </c>
      <c r="AJ3" s="163" t="s">
        <v>23</v>
      </c>
      <c r="AK3" s="135" t="s">
        <v>24</v>
      </c>
      <c r="AL3" s="135" t="s">
        <v>25</v>
      </c>
      <c r="AM3" s="133" t="s">
        <v>26</v>
      </c>
      <c r="AN3" s="133" t="s">
        <v>27</v>
      </c>
      <c r="AO3" s="133" t="s">
        <v>28</v>
      </c>
      <c r="AP3" s="133" t="s">
        <v>29</v>
      </c>
      <c r="AQ3" s="133" t="s">
        <v>30</v>
      </c>
      <c r="AR3" s="133" t="s">
        <v>31</v>
      </c>
      <c r="AS3" s="133" t="s">
        <v>32</v>
      </c>
      <c r="AT3" s="133" t="s">
        <v>33</v>
      </c>
      <c r="AU3" s="133" t="s">
        <v>34</v>
      </c>
      <c r="AV3" s="133" t="s">
        <v>35</v>
      </c>
      <c r="AW3" s="133" t="s">
        <v>36</v>
      </c>
      <c r="AX3" s="133" t="s">
        <v>37</v>
      </c>
      <c r="AY3" s="158" t="s">
        <v>38</v>
      </c>
      <c r="AZ3" s="133" t="s">
        <v>39</v>
      </c>
      <c r="BA3" s="133" t="s">
        <v>40</v>
      </c>
      <c r="BB3" s="151">
        <v>2016</v>
      </c>
      <c r="BC3" s="152"/>
      <c r="BD3" s="152"/>
      <c r="BE3" s="153"/>
      <c r="BF3" s="154">
        <v>2017</v>
      </c>
      <c r="BG3" s="155"/>
      <c r="BH3" s="155"/>
      <c r="BI3" s="155"/>
      <c r="BJ3" s="155"/>
      <c r="BK3" s="155"/>
      <c r="BL3" s="155"/>
      <c r="BM3" s="156"/>
    </row>
    <row r="4" spans="1:65" s="7" customFormat="1" ht="63" x14ac:dyDescent="0.25">
      <c r="A4" s="134"/>
      <c r="B4" s="8"/>
      <c r="C4" s="136" t="s">
        <v>2</v>
      </c>
      <c r="D4" s="136"/>
      <c r="E4" s="9" t="s">
        <v>41</v>
      </c>
      <c r="F4" s="9" t="s">
        <v>42</v>
      </c>
      <c r="G4" s="9" t="s">
        <v>43</v>
      </c>
      <c r="H4" s="9" t="s">
        <v>44</v>
      </c>
      <c r="I4" s="136"/>
      <c r="J4" s="136"/>
      <c r="K4" s="136"/>
      <c r="L4" s="10" t="s">
        <v>45</v>
      </c>
      <c r="M4" s="10" t="s">
        <v>46</v>
      </c>
      <c r="N4" s="11" t="s">
        <v>47</v>
      </c>
      <c r="O4" s="11" t="s">
        <v>48</v>
      </c>
      <c r="P4" s="11" t="s">
        <v>49</v>
      </c>
      <c r="Q4" s="142"/>
      <c r="R4" s="11" t="s">
        <v>50</v>
      </c>
      <c r="S4" s="11" t="s">
        <v>51</v>
      </c>
      <c r="T4" s="11" t="s">
        <v>52</v>
      </c>
      <c r="U4" s="6" t="s">
        <v>53</v>
      </c>
      <c r="V4" s="143"/>
      <c r="W4" s="144" t="s">
        <v>54</v>
      </c>
      <c r="X4" s="146"/>
      <c r="Y4" s="144" t="s">
        <v>55</v>
      </c>
      <c r="Z4" s="146"/>
      <c r="AA4" s="148"/>
      <c r="AB4" s="12" t="s">
        <v>56</v>
      </c>
      <c r="AC4" s="13" t="s">
        <v>57</v>
      </c>
      <c r="AD4" s="149"/>
      <c r="AE4" s="150"/>
      <c r="AF4" s="150"/>
      <c r="AG4" s="150"/>
      <c r="AH4" s="150"/>
      <c r="AI4" s="164"/>
      <c r="AJ4" s="164"/>
      <c r="AK4" s="136"/>
      <c r="AL4" s="136"/>
      <c r="AM4" s="157"/>
      <c r="AN4" s="157"/>
      <c r="AO4" s="134"/>
      <c r="AP4" s="134"/>
      <c r="AQ4" s="157"/>
      <c r="AR4" s="134"/>
      <c r="AS4" s="134"/>
      <c r="AT4" s="157"/>
      <c r="AU4" s="134"/>
      <c r="AV4" s="134"/>
      <c r="AW4" s="134"/>
      <c r="AX4" s="134"/>
      <c r="AY4" s="159"/>
      <c r="AZ4" s="134"/>
      <c r="BA4" s="134"/>
      <c r="BB4" s="14" t="s">
        <v>58</v>
      </c>
      <c r="BC4" s="14" t="s">
        <v>59</v>
      </c>
      <c r="BD4" s="11" t="s">
        <v>60</v>
      </c>
      <c r="BE4" s="11" t="s">
        <v>61</v>
      </c>
      <c r="BF4" s="15" t="s">
        <v>58</v>
      </c>
      <c r="BG4" s="15" t="s">
        <v>62</v>
      </c>
      <c r="BH4" s="16" t="s">
        <v>60</v>
      </c>
      <c r="BI4" s="16" t="s">
        <v>61</v>
      </c>
      <c r="BJ4" s="15" t="s">
        <v>58</v>
      </c>
      <c r="BK4" s="15" t="s">
        <v>59</v>
      </c>
      <c r="BL4" s="16" t="s">
        <v>60</v>
      </c>
      <c r="BM4" s="16" t="s">
        <v>61</v>
      </c>
    </row>
    <row r="5" spans="1:65" s="7" customFormat="1" ht="21" x14ac:dyDescent="0.25">
      <c r="A5" s="8"/>
      <c r="B5" s="8"/>
      <c r="C5" s="17"/>
      <c r="D5" s="17"/>
      <c r="E5" s="17"/>
      <c r="F5" s="17"/>
      <c r="G5" s="17"/>
      <c r="H5" s="17"/>
      <c r="I5" s="138"/>
      <c r="J5" s="138"/>
      <c r="K5" s="18"/>
      <c r="L5" s="19"/>
      <c r="M5" s="19"/>
      <c r="N5" s="20"/>
      <c r="O5" s="20"/>
      <c r="P5" s="20"/>
      <c r="Q5" s="20"/>
      <c r="R5" s="20"/>
      <c r="S5" s="20"/>
      <c r="T5" s="20"/>
      <c r="U5" s="21"/>
      <c r="V5" s="22">
        <v>4</v>
      </c>
      <c r="W5" s="23">
        <v>5</v>
      </c>
      <c r="X5" s="23">
        <v>6</v>
      </c>
      <c r="Y5" s="23">
        <v>7</v>
      </c>
      <c r="Z5" s="23">
        <v>8</v>
      </c>
      <c r="AA5" s="23">
        <v>9</v>
      </c>
      <c r="AB5" s="23">
        <v>10</v>
      </c>
      <c r="AC5" s="23">
        <v>11</v>
      </c>
      <c r="AD5" s="23">
        <v>12</v>
      </c>
      <c r="AE5" s="23">
        <v>13</v>
      </c>
      <c r="AF5" s="23">
        <v>14</v>
      </c>
      <c r="AG5" s="23">
        <v>15</v>
      </c>
      <c r="AH5" s="24"/>
      <c r="AI5" s="165"/>
      <c r="AJ5" s="165"/>
      <c r="AK5" s="138"/>
      <c r="AL5" s="138"/>
      <c r="AM5" s="25"/>
      <c r="AN5" s="25"/>
      <c r="AO5" s="8"/>
      <c r="AP5" s="8"/>
      <c r="AQ5" s="25"/>
      <c r="AR5" s="8"/>
      <c r="AS5" s="8"/>
      <c r="AT5" s="25"/>
      <c r="AU5" s="8"/>
      <c r="AV5" s="8"/>
      <c r="AW5" s="8"/>
      <c r="AX5" s="8"/>
      <c r="AY5" s="26"/>
      <c r="AZ5" s="8"/>
      <c r="BA5" s="157"/>
      <c r="BB5" s="27"/>
      <c r="BC5" s="27"/>
      <c r="BD5" s="27"/>
      <c r="BE5" s="28"/>
      <c r="BF5" s="29"/>
      <c r="BG5" s="29"/>
      <c r="BH5" s="30"/>
      <c r="BI5" s="30"/>
      <c r="BJ5" s="29"/>
      <c r="BK5" s="29"/>
      <c r="BL5" s="29"/>
      <c r="BM5" s="30"/>
    </row>
    <row r="6" spans="1:65" s="47" customFormat="1" ht="75" x14ac:dyDescent="0.25">
      <c r="A6" s="118" t="s">
        <v>63</v>
      </c>
      <c r="B6" s="31">
        <v>2</v>
      </c>
      <c r="C6" s="32" t="s">
        <v>64</v>
      </c>
      <c r="D6" s="33" t="s">
        <v>65</v>
      </c>
      <c r="E6" s="33"/>
      <c r="F6" s="33">
        <v>1</v>
      </c>
      <c r="G6" s="33"/>
      <c r="H6" s="33">
        <v>1</v>
      </c>
      <c r="I6" s="33"/>
      <c r="J6" s="33">
        <v>1</v>
      </c>
      <c r="K6" s="33"/>
      <c r="L6" s="33"/>
      <c r="M6" s="33"/>
      <c r="N6" s="34"/>
      <c r="O6" s="33">
        <v>1</v>
      </c>
      <c r="P6" s="33"/>
      <c r="Q6" s="33"/>
      <c r="R6" s="33"/>
      <c r="S6" s="33"/>
      <c r="T6" s="33"/>
      <c r="U6" s="33"/>
      <c r="V6" s="35" t="s">
        <v>66</v>
      </c>
      <c r="W6" s="36" t="s">
        <v>67</v>
      </c>
      <c r="X6" s="36" t="s">
        <v>68</v>
      </c>
      <c r="Y6" s="36" t="s">
        <v>67</v>
      </c>
      <c r="Z6" s="36" t="s">
        <v>69</v>
      </c>
      <c r="AA6" s="36" t="s">
        <v>15</v>
      </c>
      <c r="AB6" s="36" t="s">
        <v>56</v>
      </c>
      <c r="AC6" s="32" t="s">
        <v>57</v>
      </c>
      <c r="AD6" s="37"/>
      <c r="AE6" s="38"/>
      <c r="AF6" s="34" t="s">
        <v>70</v>
      </c>
      <c r="AG6" s="34" t="s">
        <v>71</v>
      </c>
      <c r="AH6" s="39" t="s">
        <v>72</v>
      </c>
      <c r="AI6" s="40" t="e">
        <v>#N/A</v>
      </c>
      <c r="AJ6" s="40" t="e">
        <v>#N/A</v>
      </c>
      <c r="AK6" s="33" t="s">
        <v>73</v>
      </c>
      <c r="AL6" s="33" t="s">
        <v>74</v>
      </c>
      <c r="AM6" s="38" t="s">
        <v>75</v>
      </c>
      <c r="AN6" s="38" t="s">
        <v>76</v>
      </c>
      <c r="AO6" s="38" t="s">
        <v>77</v>
      </c>
      <c r="AP6" s="37">
        <v>42709</v>
      </c>
      <c r="AQ6" s="38">
        <v>2016</v>
      </c>
      <c r="AR6" s="38" t="s">
        <v>78</v>
      </c>
      <c r="AS6" s="38" t="s">
        <v>78</v>
      </c>
      <c r="AT6" s="38" t="s">
        <v>79</v>
      </c>
      <c r="AU6" s="32" t="s">
        <v>80</v>
      </c>
      <c r="AV6" s="32" t="s">
        <v>81</v>
      </c>
      <c r="AW6" s="38"/>
      <c r="AX6" s="38"/>
      <c r="AY6" s="38"/>
      <c r="AZ6" s="38"/>
      <c r="BA6" s="33" t="s">
        <v>82</v>
      </c>
      <c r="BB6" s="41"/>
      <c r="BC6" s="41"/>
      <c r="BD6" s="42"/>
      <c r="BE6" s="43" t="s">
        <v>83</v>
      </c>
      <c r="BF6" s="44"/>
      <c r="BG6" s="44"/>
      <c r="BH6" s="45"/>
      <c r="BI6" s="45"/>
      <c r="BJ6" s="46"/>
      <c r="BK6" s="46"/>
      <c r="BL6" s="46"/>
      <c r="BM6" s="38"/>
    </row>
    <row r="7" spans="1:65" s="47" customFormat="1" ht="93.75" x14ac:dyDescent="0.25">
      <c r="A7" s="118" t="s">
        <v>84</v>
      </c>
      <c r="B7" s="31">
        <v>3</v>
      </c>
      <c r="C7" s="32" t="s">
        <v>85</v>
      </c>
      <c r="D7" s="33" t="s">
        <v>65</v>
      </c>
      <c r="E7" s="33">
        <v>1</v>
      </c>
      <c r="F7" s="33"/>
      <c r="G7" s="33">
        <v>1</v>
      </c>
      <c r="H7" s="33"/>
      <c r="I7" s="33"/>
      <c r="J7" s="33">
        <v>1</v>
      </c>
      <c r="K7" s="33"/>
      <c r="L7" s="33"/>
      <c r="M7" s="33"/>
      <c r="N7" s="34">
        <v>1</v>
      </c>
      <c r="O7" s="33"/>
      <c r="P7" s="33"/>
      <c r="Q7" s="33"/>
      <c r="R7" s="33">
        <v>1</v>
      </c>
      <c r="S7" s="33"/>
      <c r="T7" s="33"/>
      <c r="U7" s="33"/>
      <c r="V7" s="35" t="s">
        <v>86</v>
      </c>
      <c r="W7" s="36" t="s">
        <v>67</v>
      </c>
      <c r="X7" s="36" t="s">
        <v>68</v>
      </c>
      <c r="Y7" s="48" t="s">
        <v>87</v>
      </c>
      <c r="Z7" s="48" t="s">
        <v>88</v>
      </c>
      <c r="AA7" s="48" t="s">
        <v>87</v>
      </c>
      <c r="AB7" s="48" t="s">
        <v>87</v>
      </c>
      <c r="AC7" s="48" t="s">
        <v>87</v>
      </c>
      <c r="AD7" s="37">
        <v>42881</v>
      </c>
      <c r="AE7" s="38"/>
      <c r="AF7" s="34" t="s">
        <v>50</v>
      </c>
      <c r="AG7" s="34" t="s">
        <v>89</v>
      </c>
      <c r="AH7" s="39" t="s">
        <v>90</v>
      </c>
      <c r="AI7" s="40">
        <v>1053390000</v>
      </c>
      <c r="AJ7" s="40">
        <v>158322000</v>
      </c>
      <c r="AK7" s="49">
        <v>42898</v>
      </c>
      <c r="AL7" s="33" t="s">
        <v>91</v>
      </c>
      <c r="AM7" s="38" t="s">
        <v>92</v>
      </c>
      <c r="AN7" s="38" t="s">
        <v>76</v>
      </c>
      <c r="AO7" s="32" t="s">
        <v>93</v>
      </c>
      <c r="AP7" s="32" t="s">
        <v>94</v>
      </c>
      <c r="AQ7" s="38">
        <v>2016</v>
      </c>
      <c r="AR7" s="33" t="s">
        <v>95</v>
      </c>
      <c r="AS7" s="38" t="s">
        <v>96</v>
      </c>
      <c r="AT7" s="38" t="s">
        <v>97</v>
      </c>
      <c r="AU7" s="32" t="s">
        <v>98</v>
      </c>
      <c r="AV7" s="32" t="s">
        <v>81</v>
      </c>
      <c r="AW7" s="33" t="s">
        <v>99</v>
      </c>
      <c r="AX7" s="33" t="s">
        <v>100</v>
      </c>
      <c r="AY7" s="50" t="s">
        <v>101</v>
      </c>
      <c r="AZ7" s="38" t="s">
        <v>102</v>
      </c>
      <c r="BA7" s="33" t="s">
        <v>103</v>
      </c>
      <c r="BB7" s="41">
        <v>120</v>
      </c>
      <c r="BC7" s="41">
        <v>1</v>
      </c>
      <c r="BD7" s="42" t="s">
        <v>104</v>
      </c>
      <c r="BE7" s="43"/>
      <c r="BF7" s="44"/>
      <c r="BG7" s="44"/>
      <c r="BH7" s="45"/>
      <c r="BI7" s="45"/>
      <c r="BJ7" s="46"/>
      <c r="BK7" s="46"/>
      <c r="BL7" s="46"/>
      <c r="BM7" s="38"/>
    </row>
    <row r="8" spans="1:65" s="47" customFormat="1" ht="75" x14ac:dyDescent="0.25">
      <c r="A8" s="118" t="s">
        <v>105</v>
      </c>
      <c r="B8" s="31">
        <v>5</v>
      </c>
      <c r="C8" s="32" t="s">
        <v>106</v>
      </c>
      <c r="D8" s="33" t="s">
        <v>65</v>
      </c>
      <c r="E8" s="33">
        <v>1</v>
      </c>
      <c r="F8" s="33"/>
      <c r="G8" s="33">
        <v>1</v>
      </c>
      <c r="H8" s="33"/>
      <c r="I8" s="33"/>
      <c r="J8" s="33">
        <v>1</v>
      </c>
      <c r="K8" s="33"/>
      <c r="L8" s="33"/>
      <c r="M8" s="33"/>
      <c r="N8" s="34">
        <v>1</v>
      </c>
      <c r="O8" s="33"/>
      <c r="P8" s="33"/>
      <c r="Q8" s="33"/>
      <c r="R8" s="33">
        <v>1</v>
      </c>
      <c r="S8" s="33"/>
      <c r="T8" s="33"/>
      <c r="U8" s="33"/>
      <c r="V8" s="35" t="s">
        <v>107</v>
      </c>
      <c r="W8" s="36" t="s">
        <v>67</v>
      </c>
      <c r="X8" s="36" t="s">
        <v>68</v>
      </c>
      <c r="Y8" s="48" t="s">
        <v>87</v>
      </c>
      <c r="Z8" s="48" t="s">
        <v>87</v>
      </c>
      <c r="AA8" s="48" t="s">
        <v>87</v>
      </c>
      <c r="AB8" s="48" t="s">
        <v>87</v>
      </c>
      <c r="AC8" s="48" t="s">
        <v>87</v>
      </c>
      <c r="AD8" s="37">
        <v>42899</v>
      </c>
      <c r="AE8" s="38"/>
      <c r="AF8" s="34" t="s">
        <v>50</v>
      </c>
      <c r="AG8" s="34" t="s">
        <v>89</v>
      </c>
      <c r="AH8" s="39" t="s">
        <v>90</v>
      </c>
      <c r="AI8" s="40">
        <v>2513103538.3499999</v>
      </c>
      <c r="AJ8" s="40">
        <v>2136138007.3499999</v>
      </c>
      <c r="AK8" s="33" t="s">
        <v>108</v>
      </c>
      <c r="AL8" s="33" t="s">
        <v>109</v>
      </c>
      <c r="AM8" s="33" t="s">
        <v>75</v>
      </c>
      <c r="AN8" s="33" t="s">
        <v>76</v>
      </c>
      <c r="AO8" s="38" t="s">
        <v>110</v>
      </c>
      <c r="AP8" s="51" t="s">
        <v>111</v>
      </c>
      <c r="AQ8" s="52">
        <v>2016</v>
      </c>
      <c r="AR8" s="38" t="s">
        <v>112</v>
      </c>
      <c r="AS8" s="38" t="s">
        <v>112</v>
      </c>
      <c r="AT8" s="38" t="s">
        <v>112</v>
      </c>
      <c r="AU8" s="38" t="s">
        <v>80</v>
      </c>
      <c r="AV8" s="38" t="s">
        <v>81</v>
      </c>
      <c r="AW8" s="33" t="s">
        <v>113</v>
      </c>
      <c r="AX8" s="33">
        <v>6332488</v>
      </c>
      <c r="AY8" s="50" t="s">
        <v>114</v>
      </c>
      <c r="AZ8" s="33" t="s">
        <v>115</v>
      </c>
      <c r="BA8" s="33" t="s">
        <v>103</v>
      </c>
      <c r="BB8" s="41">
        <v>227</v>
      </c>
      <c r="BC8" s="41">
        <v>1</v>
      </c>
      <c r="BD8" s="42" t="s">
        <v>116</v>
      </c>
      <c r="BE8" s="43"/>
      <c r="BF8" s="44"/>
      <c r="BG8" s="44"/>
      <c r="BH8" s="45"/>
      <c r="BI8" s="45"/>
      <c r="BJ8" s="46"/>
      <c r="BK8" s="46"/>
      <c r="BL8" s="46"/>
      <c r="BM8" s="38"/>
    </row>
    <row r="9" spans="1:65" s="47" customFormat="1" ht="56.25" customHeight="1" x14ac:dyDescent="0.25">
      <c r="A9" s="118" t="s">
        <v>117</v>
      </c>
      <c r="B9" s="31">
        <v>6</v>
      </c>
      <c r="C9" s="32" t="s">
        <v>118</v>
      </c>
      <c r="D9" s="33" t="s">
        <v>65</v>
      </c>
      <c r="E9" s="33">
        <v>1</v>
      </c>
      <c r="F9" s="33"/>
      <c r="G9" s="33">
        <v>1</v>
      </c>
      <c r="H9" s="33"/>
      <c r="I9" s="33"/>
      <c r="J9" s="33">
        <v>1</v>
      </c>
      <c r="K9" s="33"/>
      <c r="L9" s="33"/>
      <c r="M9" s="33"/>
      <c r="N9" s="34">
        <v>1</v>
      </c>
      <c r="O9" s="33"/>
      <c r="P9" s="33"/>
      <c r="Q9" s="33"/>
      <c r="R9" s="33"/>
      <c r="S9" s="33">
        <v>1</v>
      </c>
      <c r="T9" s="33"/>
      <c r="U9" s="33"/>
      <c r="V9" s="35" t="s">
        <v>119</v>
      </c>
      <c r="W9" s="36" t="s">
        <v>67</v>
      </c>
      <c r="X9" s="36" t="s">
        <v>68</v>
      </c>
      <c r="Y9" s="36" t="s">
        <v>67</v>
      </c>
      <c r="Z9" s="48" t="s">
        <v>87</v>
      </c>
      <c r="AA9" s="48" t="s">
        <v>87</v>
      </c>
      <c r="AB9" s="36" t="s">
        <v>56</v>
      </c>
      <c r="AC9" s="32" t="s">
        <v>57</v>
      </c>
      <c r="AD9" s="37">
        <v>42865</v>
      </c>
      <c r="AE9" s="38"/>
      <c r="AF9" s="34" t="s">
        <v>51</v>
      </c>
      <c r="AG9" s="34" t="s">
        <v>89</v>
      </c>
      <c r="AH9" s="39" t="s">
        <v>90</v>
      </c>
      <c r="AI9" s="40">
        <v>117042750</v>
      </c>
      <c r="AJ9" s="40">
        <v>118461650</v>
      </c>
      <c r="AK9" s="33" t="s">
        <v>120</v>
      </c>
      <c r="AL9" s="33" t="s">
        <v>121</v>
      </c>
      <c r="AM9" s="33" t="s">
        <v>75</v>
      </c>
      <c r="AN9" s="33" t="s">
        <v>76</v>
      </c>
      <c r="AO9" s="38" t="s">
        <v>122</v>
      </c>
      <c r="AP9" s="51" t="s">
        <v>111</v>
      </c>
      <c r="AQ9" s="52">
        <v>2016</v>
      </c>
      <c r="AR9" s="38" t="s">
        <v>123</v>
      </c>
      <c r="AS9" s="38" t="s">
        <v>123</v>
      </c>
      <c r="AT9" s="38" t="str">
        <f>VLOOKUP(I9,'[1]Data Monev Pos'!$B$6:$V$228,16,FALSE)</f>
        <v>Jl. Ronggowale No.4 Rt. 001/01 Kel. Getaspejaten Kec. Jati, Kab. Kudus Jawa Tengah</v>
      </c>
      <c r="AU9" s="38" t="s">
        <v>124</v>
      </c>
      <c r="AV9" s="38" t="s">
        <v>125</v>
      </c>
      <c r="AW9" s="33"/>
      <c r="AX9" s="33" t="s">
        <v>126</v>
      </c>
      <c r="AY9" s="50" t="s">
        <v>127</v>
      </c>
      <c r="AZ9" s="33" t="s">
        <v>128</v>
      </c>
      <c r="BA9" s="33" t="s">
        <v>103</v>
      </c>
      <c r="BB9" s="41">
        <v>72</v>
      </c>
      <c r="BC9" s="41">
        <v>1</v>
      </c>
      <c r="BD9" s="42" t="s">
        <v>129</v>
      </c>
      <c r="BE9" s="43"/>
      <c r="BF9" s="44"/>
      <c r="BG9" s="44"/>
      <c r="BH9" s="45"/>
      <c r="BI9" s="45"/>
      <c r="BJ9" s="46"/>
      <c r="BK9" s="46"/>
      <c r="BL9" s="46"/>
      <c r="BM9" s="38"/>
    </row>
    <row r="10" spans="1:65" s="47" customFormat="1" ht="56.25" x14ac:dyDescent="0.25">
      <c r="A10" s="118" t="s">
        <v>130</v>
      </c>
      <c r="B10" s="31">
        <v>7</v>
      </c>
      <c r="C10" s="32" t="s">
        <v>131</v>
      </c>
      <c r="D10" s="33" t="s">
        <v>65</v>
      </c>
      <c r="E10" s="33">
        <v>1</v>
      </c>
      <c r="F10" s="33"/>
      <c r="G10" s="33">
        <v>1</v>
      </c>
      <c r="H10" s="33"/>
      <c r="I10" s="33"/>
      <c r="J10" s="33">
        <v>1</v>
      </c>
      <c r="K10" s="33"/>
      <c r="L10" s="33"/>
      <c r="M10" s="33">
        <v>1</v>
      </c>
      <c r="N10" s="34"/>
      <c r="O10" s="33">
        <v>1</v>
      </c>
      <c r="P10" s="33"/>
      <c r="Q10" s="33"/>
      <c r="R10" s="33"/>
      <c r="S10" s="33"/>
      <c r="T10" s="33">
        <v>1</v>
      </c>
      <c r="U10" s="33"/>
      <c r="V10" s="35" t="s">
        <v>132</v>
      </c>
      <c r="W10" s="36" t="s">
        <v>67</v>
      </c>
      <c r="X10" s="36" t="s">
        <v>68</v>
      </c>
      <c r="Y10" s="36" t="s">
        <v>67</v>
      </c>
      <c r="Z10" s="36" t="s">
        <v>69</v>
      </c>
      <c r="AA10" s="36" t="s">
        <v>15</v>
      </c>
      <c r="AB10" s="36" t="s">
        <v>56</v>
      </c>
      <c r="AC10" s="32" t="s">
        <v>57</v>
      </c>
      <c r="AD10" s="37"/>
      <c r="AE10" s="38"/>
      <c r="AF10" s="34" t="s">
        <v>133</v>
      </c>
      <c r="AG10" s="34" t="s">
        <v>134</v>
      </c>
      <c r="AH10" s="39" t="s">
        <v>72</v>
      </c>
      <c r="AI10" s="40">
        <v>552305697</v>
      </c>
      <c r="AJ10" s="40">
        <v>438907692</v>
      </c>
      <c r="AK10" s="49">
        <v>42928</v>
      </c>
      <c r="AL10" s="33" t="s">
        <v>135</v>
      </c>
      <c r="AM10" s="38" t="s">
        <v>75</v>
      </c>
      <c r="AN10" s="38" t="s">
        <v>76</v>
      </c>
      <c r="AO10" s="32" t="s">
        <v>136</v>
      </c>
      <c r="AP10" s="32" t="s">
        <v>137</v>
      </c>
      <c r="AQ10" s="38">
        <v>2016</v>
      </c>
      <c r="AR10" s="38" t="s">
        <v>138</v>
      </c>
      <c r="AS10" s="33" t="s">
        <v>139</v>
      </c>
      <c r="AT10" s="38" t="s">
        <v>138</v>
      </c>
      <c r="AU10" s="32" t="s">
        <v>140</v>
      </c>
      <c r="AV10" s="32" t="s">
        <v>81</v>
      </c>
      <c r="AW10" s="33" t="s">
        <v>141</v>
      </c>
      <c r="AX10" s="33" t="s">
        <v>142</v>
      </c>
      <c r="AY10" s="50" t="s">
        <v>143</v>
      </c>
      <c r="AZ10" s="33" t="s">
        <v>144</v>
      </c>
      <c r="BA10" s="33" t="s">
        <v>103</v>
      </c>
      <c r="BB10" s="41">
        <v>118</v>
      </c>
      <c r="BC10" s="41">
        <v>1</v>
      </c>
      <c r="BD10" s="42" t="s">
        <v>145</v>
      </c>
      <c r="BE10" s="43"/>
      <c r="BF10" s="44"/>
      <c r="BG10" s="44"/>
      <c r="BH10" s="45"/>
      <c r="BI10" s="45"/>
      <c r="BJ10" s="46"/>
      <c r="BK10" s="46"/>
      <c r="BL10" s="46"/>
      <c r="BM10" s="38"/>
    </row>
    <row r="11" spans="1:65" s="47" customFormat="1" ht="75" x14ac:dyDescent="0.25">
      <c r="A11" s="118" t="s">
        <v>146</v>
      </c>
      <c r="B11" s="31">
        <v>8</v>
      </c>
      <c r="C11" s="32" t="s">
        <v>147</v>
      </c>
      <c r="D11" s="33" t="s">
        <v>65</v>
      </c>
      <c r="E11" s="33">
        <v>1</v>
      </c>
      <c r="F11" s="33"/>
      <c r="G11" s="33">
        <v>1</v>
      </c>
      <c r="H11" s="33"/>
      <c r="I11" s="33"/>
      <c r="J11" s="33"/>
      <c r="K11" s="33">
        <v>1</v>
      </c>
      <c r="L11" s="33">
        <v>1</v>
      </c>
      <c r="M11" s="33"/>
      <c r="N11" s="34">
        <v>1</v>
      </c>
      <c r="O11" s="33"/>
      <c r="P11" s="33"/>
      <c r="Q11" s="33"/>
      <c r="R11" s="33"/>
      <c r="S11" s="33"/>
      <c r="T11" s="33">
        <v>1</v>
      </c>
      <c r="U11" s="33"/>
      <c r="V11" s="35" t="s">
        <v>148</v>
      </c>
      <c r="W11" s="36" t="s">
        <v>67</v>
      </c>
      <c r="X11" s="36" t="s">
        <v>68</v>
      </c>
      <c r="Y11" s="36" t="s">
        <v>67</v>
      </c>
      <c r="Z11" s="36" t="s">
        <v>69</v>
      </c>
      <c r="AA11" s="36" t="s">
        <v>15</v>
      </c>
      <c r="AB11" s="36" t="s">
        <v>56</v>
      </c>
      <c r="AC11" s="32" t="s">
        <v>57</v>
      </c>
      <c r="AD11" s="37"/>
      <c r="AE11" s="38"/>
      <c r="AF11" s="34" t="s">
        <v>133</v>
      </c>
      <c r="AG11" s="34" t="s">
        <v>89</v>
      </c>
      <c r="AH11" s="39" t="s">
        <v>90</v>
      </c>
      <c r="AI11" s="40">
        <v>536400000</v>
      </c>
      <c r="AJ11" s="40">
        <v>654311000</v>
      </c>
      <c r="AK11" s="33"/>
      <c r="AL11" s="33"/>
      <c r="AM11" s="38" t="s">
        <v>75</v>
      </c>
      <c r="AN11" s="38" t="s">
        <v>76</v>
      </c>
      <c r="AO11" s="32" t="s">
        <v>149</v>
      </c>
      <c r="AP11" s="32" t="s">
        <v>137</v>
      </c>
      <c r="AQ11" s="38">
        <v>2016</v>
      </c>
      <c r="AR11" s="38" t="s">
        <v>150</v>
      </c>
      <c r="AS11" s="38"/>
      <c r="AT11" s="38" t="s">
        <v>150</v>
      </c>
      <c r="AU11" s="32" t="s">
        <v>151</v>
      </c>
      <c r="AV11" s="32" t="s">
        <v>152</v>
      </c>
      <c r="AW11" s="33" t="s">
        <v>153</v>
      </c>
      <c r="AX11" s="33" t="s">
        <v>154</v>
      </c>
      <c r="AY11" s="53" t="s">
        <v>155</v>
      </c>
      <c r="AZ11" s="33" t="s">
        <v>156</v>
      </c>
      <c r="BA11" s="33"/>
      <c r="BB11" s="41">
        <v>172</v>
      </c>
      <c r="BC11" s="41">
        <v>1</v>
      </c>
      <c r="BD11" s="42" t="s">
        <v>157</v>
      </c>
      <c r="BE11" s="43"/>
      <c r="BF11" s="44"/>
      <c r="BG11" s="44"/>
      <c r="BH11" s="45"/>
      <c r="BI11" s="45"/>
      <c r="BJ11" s="46"/>
      <c r="BK11" s="46"/>
      <c r="BL11" s="46"/>
      <c r="BM11" s="38"/>
    </row>
    <row r="12" spans="1:65" s="47" customFormat="1" ht="75" x14ac:dyDescent="0.25">
      <c r="A12" s="118" t="s">
        <v>158</v>
      </c>
      <c r="B12" s="31">
        <v>9</v>
      </c>
      <c r="C12" s="32" t="s">
        <v>159</v>
      </c>
      <c r="D12" s="33" t="s">
        <v>65</v>
      </c>
      <c r="E12" s="33">
        <v>1</v>
      </c>
      <c r="F12" s="33"/>
      <c r="G12" s="33">
        <v>1</v>
      </c>
      <c r="H12" s="33"/>
      <c r="I12" s="33"/>
      <c r="J12" s="33">
        <v>1</v>
      </c>
      <c r="K12" s="33"/>
      <c r="L12" s="33"/>
      <c r="M12" s="33"/>
      <c r="N12" s="34">
        <v>1</v>
      </c>
      <c r="O12" s="33"/>
      <c r="P12" s="33"/>
      <c r="Q12" s="33"/>
      <c r="R12" s="33"/>
      <c r="S12" s="33">
        <v>1</v>
      </c>
      <c r="T12" s="33"/>
      <c r="U12" s="33"/>
      <c r="V12" s="35" t="s">
        <v>160</v>
      </c>
      <c r="W12" s="36" t="s">
        <v>67</v>
      </c>
      <c r="X12" s="36" t="s">
        <v>68</v>
      </c>
      <c r="Y12" s="48" t="s">
        <v>87</v>
      </c>
      <c r="Z12" s="36" t="s">
        <v>69</v>
      </c>
      <c r="AA12" s="48" t="s">
        <v>87</v>
      </c>
      <c r="AB12" s="48" t="s">
        <v>87</v>
      </c>
      <c r="AC12" s="32" t="s">
        <v>57</v>
      </c>
      <c r="AD12" s="37">
        <v>42927</v>
      </c>
      <c r="AE12" s="38"/>
      <c r="AF12" s="34" t="s">
        <v>51</v>
      </c>
      <c r="AG12" s="34" t="s">
        <v>89</v>
      </c>
      <c r="AH12" s="39" t="s">
        <v>90</v>
      </c>
      <c r="AI12" s="40">
        <v>11359893600</v>
      </c>
      <c r="AJ12" s="40">
        <v>14405653775</v>
      </c>
      <c r="AK12" s="49">
        <v>42928</v>
      </c>
      <c r="AL12" s="33" t="s">
        <v>135</v>
      </c>
      <c r="AM12" s="38" t="s">
        <v>75</v>
      </c>
      <c r="AN12" s="38" t="s">
        <v>76</v>
      </c>
      <c r="AO12" s="32" t="s">
        <v>161</v>
      </c>
      <c r="AP12" s="32" t="s">
        <v>137</v>
      </c>
      <c r="AQ12" s="38">
        <v>2016</v>
      </c>
      <c r="AR12" s="38" t="s">
        <v>162</v>
      </c>
      <c r="AS12" s="33" t="s">
        <v>163</v>
      </c>
      <c r="AT12" s="38" t="s">
        <v>162</v>
      </c>
      <c r="AU12" s="32" t="s">
        <v>140</v>
      </c>
      <c r="AV12" s="32" t="s">
        <v>81</v>
      </c>
      <c r="AW12" s="33" t="s">
        <v>164</v>
      </c>
      <c r="AX12" s="33" t="s">
        <v>165</v>
      </c>
      <c r="AY12" s="50" t="s">
        <v>166</v>
      </c>
      <c r="AZ12" s="38" t="s">
        <v>167</v>
      </c>
      <c r="BA12" s="33" t="s">
        <v>103</v>
      </c>
      <c r="BB12" s="41">
        <v>107</v>
      </c>
      <c r="BC12" s="41">
        <v>1</v>
      </c>
      <c r="BD12" s="42" t="s">
        <v>168</v>
      </c>
      <c r="BE12" s="43"/>
      <c r="BF12" s="44"/>
      <c r="BG12" s="44"/>
      <c r="BH12" s="45"/>
      <c r="BI12" s="45"/>
      <c r="BJ12" s="46"/>
      <c r="BK12" s="46"/>
      <c r="BL12" s="46"/>
      <c r="BM12" s="38"/>
    </row>
    <row r="13" spans="1:65" s="47" customFormat="1" ht="75" x14ac:dyDescent="0.25">
      <c r="A13" s="118" t="s">
        <v>169</v>
      </c>
      <c r="B13" s="31">
        <v>10</v>
      </c>
      <c r="C13" s="33" t="s">
        <v>170</v>
      </c>
      <c r="D13" s="33" t="s">
        <v>65</v>
      </c>
      <c r="E13" s="33"/>
      <c r="F13" s="33">
        <v>1</v>
      </c>
      <c r="G13" s="33">
        <v>1</v>
      </c>
      <c r="H13" s="33"/>
      <c r="I13" s="33"/>
      <c r="J13" s="33">
        <v>1</v>
      </c>
      <c r="K13" s="33"/>
      <c r="L13" s="33">
        <v>1</v>
      </c>
      <c r="M13" s="33">
        <v>1</v>
      </c>
      <c r="N13" s="34"/>
      <c r="O13" s="33">
        <v>1</v>
      </c>
      <c r="P13" s="33"/>
      <c r="Q13" s="33"/>
      <c r="R13" s="33"/>
      <c r="S13" s="33"/>
      <c r="T13" s="33">
        <v>1</v>
      </c>
      <c r="U13" s="33"/>
      <c r="V13" s="35" t="s">
        <v>171</v>
      </c>
      <c r="W13" s="36" t="s">
        <v>67</v>
      </c>
      <c r="X13" s="36" t="s">
        <v>68</v>
      </c>
      <c r="Y13" s="36" t="s">
        <v>67</v>
      </c>
      <c r="Z13" s="36" t="s">
        <v>69</v>
      </c>
      <c r="AA13" s="36" t="s">
        <v>15</v>
      </c>
      <c r="AB13" s="36" t="s">
        <v>56</v>
      </c>
      <c r="AC13" s="32" t="s">
        <v>57</v>
      </c>
      <c r="AD13" s="37"/>
      <c r="AE13" s="38"/>
      <c r="AF13" s="34" t="s">
        <v>133</v>
      </c>
      <c r="AG13" s="34" t="s">
        <v>89</v>
      </c>
      <c r="AH13" s="39" t="s">
        <v>72</v>
      </c>
      <c r="AI13" s="40">
        <v>14745835077</v>
      </c>
      <c r="AJ13" s="40">
        <v>10871868337</v>
      </c>
      <c r="AK13" s="54" t="s">
        <v>172</v>
      </c>
      <c r="AL13" s="33" t="s">
        <v>173</v>
      </c>
      <c r="AM13" s="33" t="s">
        <v>174</v>
      </c>
      <c r="AN13" s="33" t="s">
        <v>35</v>
      </c>
      <c r="AO13" s="33" t="s">
        <v>175</v>
      </c>
      <c r="AP13" s="55" t="s">
        <v>176</v>
      </c>
      <c r="AQ13" s="52">
        <v>2015</v>
      </c>
      <c r="AR13" s="33" t="s">
        <v>177</v>
      </c>
      <c r="AS13" s="33" t="s">
        <v>177</v>
      </c>
      <c r="AT13" s="33" t="s">
        <v>178</v>
      </c>
      <c r="AU13" s="33" t="s">
        <v>179</v>
      </c>
      <c r="AV13" s="33" t="s">
        <v>81</v>
      </c>
      <c r="AW13" s="33" t="s">
        <v>180</v>
      </c>
      <c r="AX13" s="33" t="s">
        <v>180</v>
      </c>
      <c r="AY13" s="50" t="s">
        <v>181</v>
      </c>
      <c r="AZ13" s="33" t="s">
        <v>182</v>
      </c>
      <c r="BA13" s="33" t="s">
        <v>103</v>
      </c>
      <c r="BB13" s="41">
        <v>239</v>
      </c>
      <c r="BC13" s="41">
        <v>1</v>
      </c>
      <c r="BD13" s="42" t="s">
        <v>116</v>
      </c>
      <c r="BE13" s="43"/>
      <c r="BF13" s="44"/>
      <c r="BG13" s="44"/>
      <c r="BH13" s="56"/>
      <c r="BI13" s="45"/>
      <c r="BJ13" s="46"/>
      <c r="BK13" s="46"/>
      <c r="BL13" s="46"/>
      <c r="BM13" s="38"/>
    </row>
    <row r="14" spans="1:65" s="47" customFormat="1" ht="56.25" customHeight="1" x14ac:dyDescent="0.25">
      <c r="A14" s="118" t="s">
        <v>183</v>
      </c>
      <c r="B14" s="31">
        <v>13</v>
      </c>
      <c r="C14" s="32" t="s">
        <v>184</v>
      </c>
      <c r="D14" s="33" t="s">
        <v>65</v>
      </c>
      <c r="E14" s="33">
        <v>1</v>
      </c>
      <c r="F14" s="33"/>
      <c r="G14" s="33">
        <v>1</v>
      </c>
      <c r="H14" s="33"/>
      <c r="I14" s="33"/>
      <c r="J14" s="33">
        <v>1</v>
      </c>
      <c r="K14" s="33"/>
      <c r="L14" s="33">
        <v>1</v>
      </c>
      <c r="M14" s="33"/>
      <c r="N14" s="34"/>
      <c r="O14" s="33">
        <v>1</v>
      </c>
      <c r="P14" s="33"/>
      <c r="Q14" s="33"/>
      <c r="R14" s="33"/>
      <c r="S14" s="33"/>
      <c r="T14" s="33">
        <v>1</v>
      </c>
      <c r="U14" s="33"/>
      <c r="V14" s="35" t="s">
        <v>185</v>
      </c>
      <c r="W14" s="36" t="s">
        <v>67</v>
      </c>
      <c r="X14" s="36" t="s">
        <v>68</v>
      </c>
      <c r="Y14" s="36" t="s">
        <v>67</v>
      </c>
      <c r="Z14" s="36" t="s">
        <v>69</v>
      </c>
      <c r="AA14" s="36" t="s">
        <v>15</v>
      </c>
      <c r="AB14" s="36" t="s">
        <v>56</v>
      </c>
      <c r="AC14" s="32" t="s">
        <v>57</v>
      </c>
      <c r="AD14" s="37"/>
      <c r="AE14" s="38"/>
      <c r="AF14" s="34" t="s">
        <v>133</v>
      </c>
      <c r="AG14" s="34" t="s">
        <v>89</v>
      </c>
      <c r="AH14" s="39" t="s">
        <v>72</v>
      </c>
      <c r="AI14" s="40">
        <v>618210012</v>
      </c>
      <c r="AJ14" s="40">
        <v>640021728</v>
      </c>
      <c r="AK14" s="33" t="s">
        <v>186</v>
      </c>
      <c r="AL14" s="33" t="s">
        <v>187</v>
      </c>
      <c r="AM14" s="38" t="s">
        <v>75</v>
      </c>
      <c r="AN14" s="38" t="s">
        <v>76</v>
      </c>
      <c r="AO14" s="38" t="s">
        <v>188</v>
      </c>
      <c r="AP14" s="37">
        <v>42705</v>
      </c>
      <c r="AQ14" s="52">
        <v>2016</v>
      </c>
      <c r="AR14" s="33" t="s">
        <v>189</v>
      </c>
      <c r="AS14" s="38" t="s">
        <v>190</v>
      </c>
      <c r="AT14" s="33" t="s">
        <v>189</v>
      </c>
      <c r="AU14" s="32" t="s">
        <v>191</v>
      </c>
      <c r="AV14" s="32" t="s">
        <v>192</v>
      </c>
      <c r="AW14" s="33" t="s">
        <v>193</v>
      </c>
      <c r="AX14" s="33" t="s">
        <v>194</v>
      </c>
      <c r="AY14" s="57" t="s">
        <v>195</v>
      </c>
      <c r="AZ14" s="33" t="s">
        <v>196</v>
      </c>
      <c r="BA14" s="33" t="s">
        <v>197</v>
      </c>
      <c r="BB14" s="41">
        <v>51</v>
      </c>
      <c r="BC14" s="41">
        <v>1</v>
      </c>
      <c r="BD14" s="42" t="s">
        <v>198</v>
      </c>
      <c r="BE14" s="43"/>
      <c r="BF14" s="44"/>
      <c r="BG14" s="44"/>
      <c r="BH14" s="45"/>
      <c r="BI14" s="45"/>
      <c r="BJ14" s="46"/>
      <c r="BK14" s="46"/>
      <c r="BL14" s="46"/>
      <c r="BM14" s="38"/>
    </row>
    <row r="15" spans="1:65" s="47" customFormat="1" ht="75" x14ac:dyDescent="0.25">
      <c r="A15" s="118" t="s">
        <v>199</v>
      </c>
      <c r="B15" s="31">
        <v>14</v>
      </c>
      <c r="C15" s="32" t="s">
        <v>200</v>
      </c>
      <c r="D15" s="33" t="s">
        <v>65</v>
      </c>
      <c r="E15" s="33">
        <v>1</v>
      </c>
      <c r="F15" s="33"/>
      <c r="G15" s="33">
        <v>1</v>
      </c>
      <c r="H15" s="33"/>
      <c r="I15" s="33"/>
      <c r="J15" s="33">
        <v>1</v>
      </c>
      <c r="K15" s="33"/>
      <c r="L15" s="33"/>
      <c r="M15" s="33"/>
      <c r="N15" s="34"/>
      <c r="O15" s="33">
        <v>1</v>
      </c>
      <c r="P15" s="33"/>
      <c r="Q15" s="33"/>
      <c r="R15" s="33"/>
      <c r="S15" s="33"/>
      <c r="T15" s="33">
        <v>1</v>
      </c>
      <c r="U15" s="33"/>
      <c r="V15" s="35" t="s">
        <v>201</v>
      </c>
      <c r="W15" s="36" t="s">
        <v>67</v>
      </c>
      <c r="X15" s="36" t="s">
        <v>68</v>
      </c>
      <c r="Y15" s="36" t="s">
        <v>67</v>
      </c>
      <c r="Z15" s="36" t="s">
        <v>69</v>
      </c>
      <c r="AA15" s="36" t="s">
        <v>15</v>
      </c>
      <c r="AB15" s="36" t="s">
        <v>56</v>
      </c>
      <c r="AC15" s="32" t="s">
        <v>57</v>
      </c>
      <c r="AD15" s="37"/>
      <c r="AE15" s="38"/>
      <c r="AF15" s="34" t="s">
        <v>133</v>
      </c>
      <c r="AG15" s="34" t="s">
        <v>134</v>
      </c>
      <c r="AH15" s="39" t="s">
        <v>72</v>
      </c>
      <c r="AI15" s="40">
        <v>0</v>
      </c>
      <c r="AJ15" s="40">
        <v>0</v>
      </c>
      <c r="AK15" s="49">
        <v>42853</v>
      </c>
      <c r="AL15" s="33" t="s">
        <v>202</v>
      </c>
      <c r="AM15" s="33" t="s">
        <v>75</v>
      </c>
      <c r="AN15" s="33" t="s">
        <v>76</v>
      </c>
      <c r="AO15" s="38" t="s">
        <v>203</v>
      </c>
      <c r="AP15" s="51" t="s">
        <v>111</v>
      </c>
      <c r="AQ15" s="52">
        <v>2016</v>
      </c>
      <c r="AR15" s="38" t="s">
        <v>204</v>
      </c>
      <c r="AS15" s="38" t="s">
        <v>205</v>
      </c>
      <c r="AT15" s="38" t="str">
        <f>VLOOKUP(I15,'[1]Data Monev Pos'!$B$6:$V$228,16,FALSE)</f>
        <v>Jl. Ronggowale No.4 Rt. 001/01 Kel. Getaspejaten Kec. Jati, Kab. Kudus Jawa Tengah</v>
      </c>
      <c r="AU15" s="38" t="s">
        <v>206</v>
      </c>
      <c r="AV15" s="38" t="s">
        <v>207</v>
      </c>
      <c r="AW15" s="33" t="s">
        <v>208</v>
      </c>
      <c r="AX15" s="33" t="s">
        <v>209</v>
      </c>
      <c r="AY15" s="50" t="s">
        <v>210</v>
      </c>
      <c r="AZ15" s="38" t="s">
        <v>211</v>
      </c>
      <c r="BA15" s="33" t="s">
        <v>212</v>
      </c>
      <c r="BB15" s="41">
        <v>311</v>
      </c>
      <c r="BC15" s="41">
        <v>1</v>
      </c>
      <c r="BD15" s="42" t="s">
        <v>213</v>
      </c>
      <c r="BE15" s="43"/>
      <c r="BF15" s="44"/>
      <c r="BG15" s="44"/>
      <c r="BH15" s="45"/>
      <c r="BI15" s="45"/>
      <c r="BJ15" s="46"/>
      <c r="BK15" s="46"/>
      <c r="BL15" s="46"/>
      <c r="BM15" s="38"/>
    </row>
    <row r="16" spans="1:65" s="47" customFormat="1" ht="93.75" x14ac:dyDescent="0.25">
      <c r="A16" s="118" t="s">
        <v>214</v>
      </c>
      <c r="B16" s="31">
        <v>16</v>
      </c>
      <c r="C16" s="32" t="s">
        <v>215</v>
      </c>
      <c r="D16" s="33" t="s">
        <v>65</v>
      </c>
      <c r="E16" s="33">
        <v>1</v>
      </c>
      <c r="F16" s="33"/>
      <c r="G16" s="33">
        <v>1</v>
      </c>
      <c r="H16" s="33"/>
      <c r="I16" s="33"/>
      <c r="J16" s="33"/>
      <c r="K16" s="33">
        <v>1</v>
      </c>
      <c r="L16" s="33"/>
      <c r="M16" s="33"/>
      <c r="N16" s="34">
        <v>1</v>
      </c>
      <c r="O16" s="33"/>
      <c r="P16" s="33"/>
      <c r="Q16" s="33"/>
      <c r="R16" s="33"/>
      <c r="S16" s="33">
        <v>1</v>
      </c>
      <c r="T16" s="33"/>
      <c r="U16" s="33"/>
      <c r="V16" s="35" t="s">
        <v>216</v>
      </c>
      <c r="W16" s="36" t="s">
        <v>67</v>
      </c>
      <c r="X16" s="36" t="s">
        <v>68</v>
      </c>
      <c r="Y16" s="48" t="s">
        <v>87</v>
      </c>
      <c r="Z16" s="48" t="s">
        <v>87</v>
      </c>
      <c r="AA16" s="48" t="s">
        <v>87</v>
      </c>
      <c r="AB16" s="36" t="s">
        <v>56</v>
      </c>
      <c r="AC16" s="32" t="s">
        <v>57</v>
      </c>
      <c r="AD16" s="37">
        <v>42891</v>
      </c>
      <c r="AE16" s="38"/>
      <c r="AF16" s="34" t="s">
        <v>51</v>
      </c>
      <c r="AG16" s="34" t="s">
        <v>89</v>
      </c>
      <c r="AH16" s="39" t="s">
        <v>90</v>
      </c>
      <c r="AI16" s="40">
        <v>29934236</v>
      </c>
      <c r="AJ16" s="40">
        <v>46867160</v>
      </c>
      <c r="AK16" s="33"/>
      <c r="AL16" s="33"/>
      <c r="AM16" s="33" t="s">
        <v>75</v>
      </c>
      <c r="AN16" s="33" t="s">
        <v>76</v>
      </c>
      <c r="AO16" s="38" t="s">
        <v>217</v>
      </c>
      <c r="AP16" s="51" t="s">
        <v>218</v>
      </c>
      <c r="AQ16" s="52">
        <v>2016</v>
      </c>
      <c r="AR16" s="38" t="s">
        <v>219</v>
      </c>
      <c r="AS16" s="38"/>
      <c r="AT16" s="38" t="s">
        <v>220</v>
      </c>
      <c r="AU16" s="38" t="s">
        <v>221</v>
      </c>
      <c r="AV16" s="38" t="s">
        <v>222</v>
      </c>
      <c r="AW16" s="33" t="s">
        <v>223</v>
      </c>
      <c r="AX16" s="33" t="s">
        <v>224</v>
      </c>
      <c r="AY16" s="58" t="s">
        <v>225</v>
      </c>
      <c r="AZ16" s="33" t="s">
        <v>226</v>
      </c>
      <c r="BA16" s="33"/>
      <c r="BB16" s="41">
        <v>76</v>
      </c>
      <c r="BC16" s="41">
        <v>1</v>
      </c>
      <c r="BD16" s="42" t="s">
        <v>129</v>
      </c>
      <c r="BE16" s="43"/>
      <c r="BF16" s="44"/>
      <c r="BG16" s="44"/>
      <c r="BH16" s="45"/>
      <c r="BI16" s="45"/>
      <c r="BJ16" s="46"/>
      <c r="BK16" s="46"/>
      <c r="BL16" s="46"/>
      <c r="BM16" s="38"/>
    </row>
    <row r="17" spans="1:65" s="47" customFormat="1" ht="75" x14ac:dyDescent="0.25">
      <c r="A17" s="118" t="s">
        <v>227</v>
      </c>
      <c r="B17" s="31">
        <v>18</v>
      </c>
      <c r="C17" s="33" t="s">
        <v>228</v>
      </c>
      <c r="D17" s="33" t="s">
        <v>65</v>
      </c>
      <c r="E17" s="33"/>
      <c r="F17" s="33">
        <v>1</v>
      </c>
      <c r="G17" s="33">
        <v>1</v>
      </c>
      <c r="H17" s="33"/>
      <c r="I17" s="33"/>
      <c r="J17" s="33">
        <v>1</v>
      </c>
      <c r="K17" s="33"/>
      <c r="L17" s="33">
        <v>1</v>
      </c>
      <c r="M17" s="33">
        <v>1</v>
      </c>
      <c r="N17" s="34"/>
      <c r="O17" s="33">
        <v>1</v>
      </c>
      <c r="P17" s="33"/>
      <c r="Q17" s="33"/>
      <c r="R17" s="33"/>
      <c r="S17" s="33"/>
      <c r="T17" s="33">
        <v>1</v>
      </c>
      <c r="U17" s="33"/>
      <c r="V17" s="35" t="s">
        <v>229</v>
      </c>
      <c r="W17" s="36" t="s">
        <v>67</v>
      </c>
      <c r="X17" s="36" t="s">
        <v>68</v>
      </c>
      <c r="Y17" s="36" t="s">
        <v>67</v>
      </c>
      <c r="Z17" s="36" t="s">
        <v>69</v>
      </c>
      <c r="AA17" s="36" t="s">
        <v>15</v>
      </c>
      <c r="AB17" s="36" t="s">
        <v>56</v>
      </c>
      <c r="AC17" s="32" t="s">
        <v>57</v>
      </c>
      <c r="AD17" s="37"/>
      <c r="AE17" s="38"/>
      <c r="AF17" s="34" t="s">
        <v>133</v>
      </c>
      <c r="AG17" s="34" t="s">
        <v>89</v>
      </c>
      <c r="AH17" s="39" t="s">
        <v>72</v>
      </c>
      <c r="AI17" s="40">
        <v>62990000</v>
      </c>
      <c r="AJ17" s="40">
        <v>91094010</v>
      </c>
      <c r="AK17" s="49">
        <v>42921</v>
      </c>
      <c r="AL17" s="33" t="s">
        <v>230</v>
      </c>
      <c r="AM17" s="33" t="s">
        <v>75</v>
      </c>
      <c r="AN17" s="33" t="s">
        <v>35</v>
      </c>
      <c r="AO17" s="33" t="s">
        <v>231</v>
      </c>
      <c r="AP17" s="55">
        <v>42116</v>
      </c>
      <c r="AQ17" s="52">
        <v>2015</v>
      </c>
      <c r="AR17" s="33" t="s">
        <v>232</v>
      </c>
      <c r="AS17" s="33" t="s">
        <v>232</v>
      </c>
      <c r="AT17" s="33" t="s">
        <v>232</v>
      </c>
      <c r="AU17" s="33" t="s">
        <v>233</v>
      </c>
      <c r="AV17" s="33" t="s">
        <v>81</v>
      </c>
      <c r="AW17" s="33"/>
      <c r="AX17" s="33"/>
      <c r="AY17" s="58"/>
      <c r="AZ17" s="33" t="s">
        <v>234</v>
      </c>
      <c r="BA17" s="33" t="s">
        <v>103</v>
      </c>
      <c r="BB17" s="41">
        <v>342</v>
      </c>
      <c r="BC17" s="41">
        <v>1</v>
      </c>
      <c r="BD17" s="42" t="s">
        <v>235</v>
      </c>
      <c r="BE17" s="59"/>
      <c r="BF17" s="44"/>
      <c r="BG17" s="44"/>
      <c r="BH17" s="56"/>
      <c r="BI17" s="56"/>
      <c r="BJ17" s="46"/>
      <c r="BK17" s="46"/>
      <c r="BL17" s="46"/>
      <c r="BM17" s="60"/>
    </row>
    <row r="18" spans="1:65" s="47" customFormat="1" ht="75" x14ac:dyDescent="0.25">
      <c r="A18" s="118" t="s">
        <v>236</v>
      </c>
      <c r="B18" s="31">
        <v>19</v>
      </c>
      <c r="C18" s="32" t="s">
        <v>237</v>
      </c>
      <c r="D18" s="33" t="s">
        <v>65</v>
      </c>
      <c r="E18" s="33">
        <v>1</v>
      </c>
      <c r="F18" s="33"/>
      <c r="G18" s="33">
        <v>1</v>
      </c>
      <c r="H18" s="33"/>
      <c r="I18" s="33"/>
      <c r="J18" s="33">
        <v>1</v>
      </c>
      <c r="K18" s="33"/>
      <c r="L18" s="33"/>
      <c r="M18" s="33"/>
      <c r="N18" s="34">
        <v>1</v>
      </c>
      <c r="O18" s="33"/>
      <c r="P18" s="33"/>
      <c r="Q18" s="33"/>
      <c r="R18" s="33">
        <v>1</v>
      </c>
      <c r="S18" s="33"/>
      <c r="T18" s="33"/>
      <c r="U18" s="33"/>
      <c r="V18" s="35" t="s">
        <v>238</v>
      </c>
      <c r="W18" s="36" t="s">
        <v>67</v>
      </c>
      <c r="X18" s="36" t="s">
        <v>68</v>
      </c>
      <c r="Y18" s="48" t="s">
        <v>87</v>
      </c>
      <c r="Z18" s="48" t="s">
        <v>87</v>
      </c>
      <c r="AA18" s="48" t="s">
        <v>87</v>
      </c>
      <c r="AB18" s="48" t="s">
        <v>87</v>
      </c>
      <c r="AC18" s="48" t="s">
        <v>87</v>
      </c>
      <c r="AD18" s="61">
        <v>42891</v>
      </c>
      <c r="AE18" s="38"/>
      <c r="AF18" s="34" t="s">
        <v>50</v>
      </c>
      <c r="AG18" s="34" t="s">
        <v>89</v>
      </c>
      <c r="AH18" s="39" t="s">
        <v>90</v>
      </c>
      <c r="AI18" s="40">
        <v>1233532000</v>
      </c>
      <c r="AJ18" s="40">
        <v>1096341000</v>
      </c>
      <c r="AK18" s="33" t="s">
        <v>186</v>
      </c>
      <c r="AL18" s="33" t="s">
        <v>239</v>
      </c>
      <c r="AM18" s="33" t="s">
        <v>75</v>
      </c>
      <c r="AN18" s="33" t="s">
        <v>76</v>
      </c>
      <c r="AO18" s="32" t="s">
        <v>240</v>
      </c>
      <c r="AP18" s="62" t="s">
        <v>241</v>
      </c>
      <c r="AQ18" s="38">
        <v>2015</v>
      </c>
      <c r="AR18" s="33" t="s">
        <v>242</v>
      </c>
      <c r="AS18" s="33" t="s">
        <v>242</v>
      </c>
      <c r="AT18" s="33" t="s">
        <v>242</v>
      </c>
      <c r="AU18" s="33" t="s">
        <v>124</v>
      </c>
      <c r="AV18" s="33" t="s">
        <v>125</v>
      </c>
      <c r="AW18" s="33" t="s">
        <v>243</v>
      </c>
      <c r="AX18" s="33">
        <v>5033255</v>
      </c>
      <c r="AY18" s="58" t="s">
        <v>244</v>
      </c>
      <c r="AZ18" s="33" t="s">
        <v>245</v>
      </c>
      <c r="BA18" s="33" t="s">
        <v>197</v>
      </c>
      <c r="BB18" s="41">
        <v>223</v>
      </c>
      <c r="BC18" s="41">
        <v>1</v>
      </c>
      <c r="BD18" s="42" t="s">
        <v>246</v>
      </c>
      <c r="BE18" s="59"/>
      <c r="BF18" s="44"/>
      <c r="BG18" s="44"/>
      <c r="BH18" s="56"/>
      <c r="BI18" s="56"/>
      <c r="BJ18" s="46"/>
      <c r="BK18" s="46"/>
      <c r="BL18" s="46"/>
      <c r="BM18" s="60"/>
    </row>
    <row r="19" spans="1:65" s="47" customFormat="1" ht="75" x14ac:dyDescent="0.25">
      <c r="A19" s="118" t="s">
        <v>247</v>
      </c>
      <c r="B19" s="31">
        <v>22</v>
      </c>
      <c r="C19" s="33" t="s">
        <v>248</v>
      </c>
      <c r="D19" s="33" t="s">
        <v>65</v>
      </c>
      <c r="E19" s="33"/>
      <c r="F19" s="33">
        <v>1</v>
      </c>
      <c r="G19" s="33">
        <v>1</v>
      </c>
      <c r="H19" s="33"/>
      <c r="I19" s="33"/>
      <c r="J19" s="33">
        <v>1</v>
      </c>
      <c r="K19" s="33"/>
      <c r="L19" s="33">
        <v>1</v>
      </c>
      <c r="M19" s="33"/>
      <c r="N19" s="34">
        <v>1</v>
      </c>
      <c r="O19" s="33"/>
      <c r="P19" s="33"/>
      <c r="Q19" s="33"/>
      <c r="R19" s="33"/>
      <c r="S19" s="33"/>
      <c r="T19" s="33">
        <v>1</v>
      </c>
      <c r="U19" s="33"/>
      <c r="V19" s="35" t="s">
        <v>249</v>
      </c>
      <c r="W19" s="36" t="s">
        <v>67</v>
      </c>
      <c r="X19" s="36" t="s">
        <v>68</v>
      </c>
      <c r="Y19" s="36" t="s">
        <v>67</v>
      </c>
      <c r="Z19" s="36" t="s">
        <v>69</v>
      </c>
      <c r="AA19" s="36" t="s">
        <v>15</v>
      </c>
      <c r="AB19" s="36" t="s">
        <v>56</v>
      </c>
      <c r="AC19" s="32" t="s">
        <v>57</v>
      </c>
      <c r="AD19" s="37"/>
      <c r="AE19" s="38"/>
      <c r="AF19" s="34" t="s">
        <v>133</v>
      </c>
      <c r="AG19" s="34" t="s">
        <v>89</v>
      </c>
      <c r="AH19" s="39" t="s">
        <v>90</v>
      </c>
      <c r="AI19" s="40">
        <v>159185000</v>
      </c>
      <c r="AJ19" s="40">
        <v>157135000</v>
      </c>
      <c r="AK19" s="49">
        <v>42790</v>
      </c>
      <c r="AL19" s="33" t="s">
        <v>250</v>
      </c>
      <c r="AM19" s="33" t="s">
        <v>251</v>
      </c>
      <c r="AN19" s="33" t="s">
        <v>35</v>
      </c>
      <c r="AO19" s="33" t="s">
        <v>252</v>
      </c>
      <c r="AP19" s="55" t="s">
        <v>253</v>
      </c>
      <c r="AQ19" s="52">
        <v>2015</v>
      </c>
      <c r="AR19" s="33" t="s">
        <v>254</v>
      </c>
      <c r="AS19" s="33" t="s">
        <v>254</v>
      </c>
      <c r="AT19" s="33" t="s">
        <v>254</v>
      </c>
      <c r="AU19" s="33" t="s">
        <v>255</v>
      </c>
      <c r="AV19" s="33" t="s">
        <v>256</v>
      </c>
      <c r="AW19" s="33" t="s">
        <v>257</v>
      </c>
      <c r="AX19" s="33" t="s">
        <v>258</v>
      </c>
      <c r="AY19" s="50" t="s">
        <v>259</v>
      </c>
      <c r="AZ19" s="33" t="s">
        <v>260</v>
      </c>
      <c r="BA19" s="33" t="s">
        <v>103</v>
      </c>
      <c r="BB19" s="41">
        <v>89</v>
      </c>
      <c r="BC19" s="41">
        <v>1</v>
      </c>
      <c r="BD19" s="42" t="s">
        <v>261</v>
      </c>
      <c r="BE19" s="59"/>
      <c r="BF19" s="44"/>
      <c r="BG19" s="44"/>
      <c r="BH19" s="56"/>
      <c r="BI19" s="56"/>
      <c r="BJ19" s="46"/>
      <c r="BK19" s="46"/>
      <c r="BL19" s="46"/>
      <c r="BM19" s="60"/>
    </row>
    <row r="20" spans="1:65" s="47" customFormat="1" ht="75" x14ac:dyDescent="0.25">
      <c r="A20" s="118" t="s">
        <v>262</v>
      </c>
      <c r="B20" s="31">
        <v>23</v>
      </c>
      <c r="C20" s="32" t="s">
        <v>263</v>
      </c>
      <c r="D20" s="33" t="s">
        <v>65</v>
      </c>
      <c r="E20" s="33">
        <v>1</v>
      </c>
      <c r="F20" s="33"/>
      <c r="G20" s="33">
        <v>1</v>
      </c>
      <c r="H20" s="33"/>
      <c r="I20" s="33"/>
      <c r="J20" s="33">
        <v>1</v>
      </c>
      <c r="K20" s="33"/>
      <c r="L20" s="33"/>
      <c r="M20" s="33"/>
      <c r="N20" s="34"/>
      <c r="O20" s="33">
        <v>1</v>
      </c>
      <c r="P20" s="33"/>
      <c r="Q20" s="33"/>
      <c r="R20" s="33"/>
      <c r="S20" s="33"/>
      <c r="T20" s="33">
        <v>1</v>
      </c>
      <c r="U20" s="33"/>
      <c r="V20" s="35" t="s">
        <v>264</v>
      </c>
      <c r="W20" s="36" t="s">
        <v>67</v>
      </c>
      <c r="X20" s="36" t="s">
        <v>68</v>
      </c>
      <c r="Y20" s="36" t="s">
        <v>67</v>
      </c>
      <c r="Z20" s="36" t="s">
        <v>69</v>
      </c>
      <c r="AA20" s="36" t="s">
        <v>15</v>
      </c>
      <c r="AB20" s="36" t="s">
        <v>56</v>
      </c>
      <c r="AC20" s="32" t="s">
        <v>57</v>
      </c>
      <c r="AD20" s="37"/>
      <c r="AE20" s="38"/>
      <c r="AF20" s="34" t="s">
        <v>133</v>
      </c>
      <c r="AG20" s="34" t="s">
        <v>134</v>
      </c>
      <c r="AH20" s="39" t="s">
        <v>72</v>
      </c>
      <c r="AI20" s="40">
        <v>2793726450</v>
      </c>
      <c r="AJ20" s="40">
        <v>3275029625</v>
      </c>
      <c r="AK20" s="33" t="s">
        <v>120</v>
      </c>
      <c r="AL20" s="33" t="s">
        <v>265</v>
      </c>
      <c r="AM20" s="33" t="s">
        <v>174</v>
      </c>
      <c r="AN20" s="33" t="s">
        <v>76</v>
      </c>
      <c r="AO20" s="32" t="s">
        <v>266</v>
      </c>
      <c r="AP20" s="63">
        <v>42296</v>
      </c>
      <c r="AQ20" s="52">
        <v>2015</v>
      </c>
      <c r="AR20" s="33" t="s">
        <v>267</v>
      </c>
      <c r="AS20" s="33" t="s">
        <v>267</v>
      </c>
      <c r="AT20" s="33" t="s">
        <v>267</v>
      </c>
      <c r="AU20" s="33" t="s">
        <v>268</v>
      </c>
      <c r="AV20" s="33" t="s">
        <v>269</v>
      </c>
      <c r="AW20" s="33" t="s">
        <v>270</v>
      </c>
      <c r="AX20" s="33"/>
      <c r="AY20" s="50" t="s">
        <v>271</v>
      </c>
      <c r="AZ20" s="33" t="s">
        <v>272</v>
      </c>
      <c r="BA20" s="33" t="s">
        <v>103</v>
      </c>
      <c r="BB20" s="41">
        <v>165</v>
      </c>
      <c r="BC20" s="41">
        <v>1</v>
      </c>
      <c r="BD20" s="42" t="s">
        <v>157</v>
      </c>
      <c r="BE20" s="59"/>
      <c r="BF20" s="44"/>
      <c r="BG20" s="44"/>
      <c r="BH20" s="56"/>
      <c r="BI20" s="56"/>
      <c r="BJ20" s="46"/>
      <c r="BK20" s="46"/>
      <c r="BL20" s="46"/>
      <c r="BM20" s="60"/>
    </row>
    <row r="21" spans="1:65" s="47" customFormat="1" ht="93.75" x14ac:dyDescent="0.25">
      <c r="A21" s="118" t="s">
        <v>273</v>
      </c>
      <c r="B21" s="31">
        <v>24</v>
      </c>
      <c r="C21" s="33" t="s">
        <v>274</v>
      </c>
      <c r="D21" s="33" t="s">
        <v>65</v>
      </c>
      <c r="E21" s="33"/>
      <c r="F21" s="33">
        <v>1</v>
      </c>
      <c r="G21" s="64"/>
      <c r="H21" s="64">
        <v>1</v>
      </c>
      <c r="I21" s="64"/>
      <c r="J21" s="64">
        <v>1</v>
      </c>
      <c r="K21" s="64"/>
      <c r="L21" s="64">
        <v>1</v>
      </c>
      <c r="M21" s="64">
        <v>1</v>
      </c>
      <c r="N21" s="34"/>
      <c r="O21" s="33">
        <v>1</v>
      </c>
      <c r="P21" s="64"/>
      <c r="Q21" s="64"/>
      <c r="R21" s="64"/>
      <c r="S21" s="64"/>
      <c r="T21" s="33">
        <v>1</v>
      </c>
      <c r="U21" s="33"/>
      <c r="V21" s="35" t="s">
        <v>275</v>
      </c>
      <c r="W21" s="36" t="s">
        <v>67</v>
      </c>
      <c r="X21" s="36" t="s">
        <v>68</v>
      </c>
      <c r="Y21" s="36" t="s">
        <v>67</v>
      </c>
      <c r="Z21" s="36" t="s">
        <v>69</v>
      </c>
      <c r="AA21" s="36" t="s">
        <v>15</v>
      </c>
      <c r="AB21" s="36" t="s">
        <v>56</v>
      </c>
      <c r="AC21" s="32" t="s">
        <v>57</v>
      </c>
      <c r="AD21" s="37"/>
      <c r="AE21" s="38"/>
      <c r="AF21" s="34" t="s">
        <v>133</v>
      </c>
      <c r="AG21" s="34" t="s">
        <v>89</v>
      </c>
      <c r="AH21" s="39" t="s">
        <v>72</v>
      </c>
      <c r="AI21" s="40" t="e">
        <v>#N/A</v>
      </c>
      <c r="AJ21" s="40" t="e">
        <v>#N/A</v>
      </c>
      <c r="AK21" s="49">
        <v>42782</v>
      </c>
      <c r="AL21" s="33" t="s">
        <v>276</v>
      </c>
      <c r="AM21" s="38" t="s">
        <v>75</v>
      </c>
      <c r="AN21" s="38" t="s">
        <v>277</v>
      </c>
      <c r="AO21" s="38" t="s">
        <v>278</v>
      </c>
      <c r="AP21" s="38" t="s">
        <v>279</v>
      </c>
      <c r="AQ21" s="38">
        <v>2016</v>
      </c>
      <c r="AR21" s="38" t="s">
        <v>280</v>
      </c>
      <c r="AS21" s="38" t="s">
        <v>280</v>
      </c>
      <c r="AT21" s="38"/>
      <c r="AU21" s="38" t="s">
        <v>281</v>
      </c>
      <c r="AV21" s="38" t="s">
        <v>256</v>
      </c>
      <c r="AW21" s="38"/>
      <c r="AX21" s="38"/>
      <c r="AY21" s="50" t="s">
        <v>282</v>
      </c>
      <c r="AZ21" s="33" t="s">
        <v>283</v>
      </c>
      <c r="BA21" s="33" t="s">
        <v>103</v>
      </c>
      <c r="BB21" s="41"/>
      <c r="BC21" s="41"/>
      <c r="BD21" s="41"/>
      <c r="BE21" s="43"/>
      <c r="BF21" s="44"/>
      <c r="BG21" s="44"/>
      <c r="BH21" s="45"/>
      <c r="BI21" s="45"/>
      <c r="BJ21" s="46"/>
      <c r="BK21" s="46"/>
      <c r="BL21" s="46"/>
      <c r="BM21" s="38"/>
    </row>
    <row r="22" spans="1:65" s="47" customFormat="1" ht="56.25" x14ac:dyDescent="0.25">
      <c r="A22" s="118" t="s">
        <v>284</v>
      </c>
      <c r="B22" s="31">
        <v>25</v>
      </c>
      <c r="C22" s="32" t="s">
        <v>285</v>
      </c>
      <c r="D22" s="33" t="s">
        <v>65</v>
      </c>
      <c r="E22" s="33"/>
      <c r="F22" s="33">
        <v>1</v>
      </c>
      <c r="G22" s="33"/>
      <c r="H22" s="33">
        <v>1</v>
      </c>
      <c r="I22" s="33"/>
      <c r="J22" s="33"/>
      <c r="K22" s="33">
        <v>1</v>
      </c>
      <c r="L22" s="33"/>
      <c r="M22" s="33"/>
      <c r="N22" s="34"/>
      <c r="O22" s="33">
        <v>1</v>
      </c>
      <c r="P22" s="33"/>
      <c r="Q22" s="33"/>
      <c r="R22" s="33"/>
      <c r="S22" s="33"/>
      <c r="T22" s="33"/>
      <c r="U22" s="33"/>
      <c r="V22" s="35" t="s">
        <v>286</v>
      </c>
      <c r="W22" s="36" t="s">
        <v>67</v>
      </c>
      <c r="X22" s="36" t="s">
        <v>68</v>
      </c>
      <c r="Y22" s="36" t="s">
        <v>67</v>
      </c>
      <c r="Z22" s="36" t="s">
        <v>69</v>
      </c>
      <c r="AA22" s="36" t="s">
        <v>15</v>
      </c>
      <c r="AB22" s="36" t="s">
        <v>56</v>
      </c>
      <c r="AC22" s="32" t="s">
        <v>57</v>
      </c>
      <c r="AD22" s="37"/>
      <c r="AE22" s="38"/>
      <c r="AF22" s="34" t="s">
        <v>70</v>
      </c>
      <c r="AG22" s="34" t="s">
        <v>71</v>
      </c>
      <c r="AH22" s="39" t="s">
        <v>72</v>
      </c>
      <c r="AI22" s="40" t="e">
        <v>#N/A</v>
      </c>
      <c r="AJ22" s="40" t="e">
        <v>#N/A</v>
      </c>
      <c r="AK22" s="33"/>
      <c r="AL22" s="33"/>
      <c r="AM22" s="33" t="s">
        <v>75</v>
      </c>
      <c r="AN22" s="38" t="s">
        <v>35</v>
      </c>
      <c r="AO22" s="38" t="s">
        <v>287</v>
      </c>
      <c r="AP22" s="37">
        <v>42667</v>
      </c>
      <c r="AQ22" s="38">
        <v>2016</v>
      </c>
      <c r="AR22" s="33" t="s">
        <v>288</v>
      </c>
      <c r="AS22" s="38"/>
      <c r="AT22" s="38"/>
      <c r="AU22" s="32" t="s">
        <v>289</v>
      </c>
      <c r="AV22" s="32" t="s">
        <v>256</v>
      </c>
      <c r="AW22" s="38"/>
      <c r="AX22" s="38"/>
      <c r="AY22" s="38"/>
      <c r="AZ22" s="38"/>
      <c r="BA22" s="38"/>
      <c r="BB22" s="41"/>
      <c r="BC22" s="41"/>
      <c r="BD22" s="41"/>
      <c r="BE22" s="43"/>
      <c r="BF22" s="44"/>
      <c r="BG22" s="44"/>
      <c r="BH22" s="45"/>
      <c r="BI22" s="45"/>
      <c r="BJ22" s="46"/>
      <c r="BK22" s="46"/>
      <c r="BL22" s="46"/>
      <c r="BM22" s="38"/>
    </row>
    <row r="23" spans="1:65" s="47" customFormat="1" ht="93.75" x14ac:dyDescent="0.25">
      <c r="A23" s="118" t="s">
        <v>290</v>
      </c>
      <c r="B23" s="31">
        <v>26</v>
      </c>
      <c r="C23" s="33" t="s">
        <v>291</v>
      </c>
      <c r="D23" s="33" t="s">
        <v>65</v>
      </c>
      <c r="E23" s="33"/>
      <c r="F23" s="33">
        <v>1</v>
      </c>
      <c r="G23" s="64"/>
      <c r="H23" s="64">
        <v>1</v>
      </c>
      <c r="I23" s="64"/>
      <c r="J23" s="64">
        <v>1</v>
      </c>
      <c r="K23" s="33"/>
      <c r="L23" s="33">
        <v>1</v>
      </c>
      <c r="M23" s="33">
        <v>1</v>
      </c>
      <c r="N23" s="34"/>
      <c r="O23" s="33">
        <v>1</v>
      </c>
      <c r="P23" s="33"/>
      <c r="Q23" s="33"/>
      <c r="R23" s="33"/>
      <c r="S23" s="33"/>
      <c r="T23" s="33">
        <v>1</v>
      </c>
      <c r="U23" s="33"/>
      <c r="V23" s="35" t="s">
        <v>292</v>
      </c>
      <c r="W23" s="36" t="s">
        <v>67</v>
      </c>
      <c r="X23" s="36" t="s">
        <v>68</v>
      </c>
      <c r="Y23" s="36" t="s">
        <v>67</v>
      </c>
      <c r="Z23" s="36" t="s">
        <v>69</v>
      </c>
      <c r="AA23" s="36" t="s">
        <v>15</v>
      </c>
      <c r="AB23" s="36" t="s">
        <v>56</v>
      </c>
      <c r="AC23" s="32" t="s">
        <v>57</v>
      </c>
      <c r="AD23" s="37"/>
      <c r="AE23" s="38"/>
      <c r="AF23" s="34" t="s">
        <v>133</v>
      </c>
      <c r="AG23" s="34" t="s">
        <v>89</v>
      </c>
      <c r="AH23" s="39" t="s">
        <v>72</v>
      </c>
      <c r="AI23" s="40" t="e">
        <v>#N/A</v>
      </c>
      <c r="AJ23" s="40" t="e">
        <v>#N/A</v>
      </c>
      <c r="AK23" s="49">
        <v>42898</v>
      </c>
      <c r="AL23" s="33" t="s">
        <v>293</v>
      </c>
      <c r="AM23" s="38" t="s">
        <v>294</v>
      </c>
      <c r="AN23" s="38" t="s">
        <v>295</v>
      </c>
      <c r="AO23" s="38" t="s">
        <v>296</v>
      </c>
      <c r="AP23" s="38" t="s">
        <v>94</v>
      </c>
      <c r="AQ23" s="38">
        <v>2016</v>
      </c>
      <c r="AR23" s="38" t="s">
        <v>297</v>
      </c>
      <c r="AS23" s="33" t="s">
        <v>298</v>
      </c>
      <c r="AT23" s="38"/>
      <c r="AU23" s="38" t="s">
        <v>206</v>
      </c>
      <c r="AV23" s="38" t="s">
        <v>207</v>
      </c>
      <c r="AW23" s="38" t="s">
        <v>299</v>
      </c>
      <c r="AX23" s="38"/>
      <c r="AY23" s="50" t="s">
        <v>300</v>
      </c>
      <c r="AZ23" s="38" t="s">
        <v>301</v>
      </c>
      <c r="BA23" s="33" t="s">
        <v>103</v>
      </c>
      <c r="BB23" s="41"/>
      <c r="BC23" s="41"/>
      <c r="BD23" s="41"/>
      <c r="BE23" s="43"/>
      <c r="BF23" s="44"/>
      <c r="BG23" s="44"/>
      <c r="BH23" s="45"/>
      <c r="BI23" s="45"/>
      <c r="BJ23" s="46"/>
      <c r="BK23" s="46"/>
      <c r="BL23" s="46"/>
      <c r="BM23" s="38"/>
    </row>
    <row r="24" spans="1:65" s="47" customFormat="1" ht="75" x14ac:dyDescent="0.25">
      <c r="A24" s="118" t="s">
        <v>302</v>
      </c>
      <c r="B24" s="31">
        <v>27</v>
      </c>
      <c r="C24" s="32" t="s">
        <v>303</v>
      </c>
      <c r="D24" s="33" t="s">
        <v>65</v>
      </c>
      <c r="E24" s="33">
        <v>1</v>
      </c>
      <c r="F24" s="33"/>
      <c r="G24" s="33">
        <v>1</v>
      </c>
      <c r="H24" s="33"/>
      <c r="I24" s="33"/>
      <c r="J24" s="33"/>
      <c r="K24" s="33">
        <v>1</v>
      </c>
      <c r="L24" s="33">
        <v>1</v>
      </c>
      <c r="M24" s="33">
        <v>1</v>
      </c>
      <c r="N24" s="34"/>
      <c r="O24" s="33">
        <v>1</v>
      </c>
      <c r="P24" s="33"/>
      <c r="Q24" s="33"/>
      <c r="R24" s="33"/>
      <c r="S24" s="33"/>
      <c r="T24" s="33">
        <v>1</v>
      </c>
      <c r="U24" s="33"/>
      <c r="V24" s="35" t="s">
        <v>304</v>
      </c>
      <c r="W24" s="36" t="s">
        <v>67</v>
      </c>
      <c r="X24" s="36" t="s">
        <v>68</v>
      </c>
      <c r="Y24" s="36" t="s">
        <v>67</v>
      </c>
      <c r="Z24" s="36" t="s">
        <v>69</v>
      </c>
      <c r="AA24" s="36" t="s">
        <v>15</v>
      </c>
      <c r="AB24" s="36" t="s">
        <v>56</v>
      </c>
      <c r="AC24" s="32" t="s">
        <v>57</v>
      </c>
      <c r="AD24" s="37"/>
      <c r="AE24" s="38"/>
      <c r="AF24" s="34" t="s">
        <v>133</v>
      </c>
      <c r="AG24" s="34" t="s">
        <v>89</v>
      </c>
      <c r="AH24" s="39" t="s">
        <v>72</v>
      </c>
      <c r="AI24" s="40">
        <v>31450000</v>
      </c>
      <c r="AJ24" s="40">
        <v>31000000</v>
      </c>
      <c r="AK24" s="33"/>
      <c r="AL24" s="33"/>
      <c r="AM24" s="38" t="s">
        <v>75</v>
      </c>
      <c r="AN24" s="38" t="s">
        <v>76</v>
      </c>
      <c r="AO24" s="38" t="s">
        <v>305</v>
      </c>
      <c r="AP24" s="37">
        <v>42698</v>
      </c>
      <c r="AQ24" s="38">
        <v>2016</v>
      </c>
      <c r="AR24" s="33" t="s">
        <v>306</v>
      </c>
      <c r="AS24" s="38"/>
      <c r="AT24" s="33" t="s">
        <v>306</v>
      </c>
      <c r="AU24" s="32" t="s">
        <v>307</v>
      </c>
      <c r="AV24" s="32" t="s">
        <v>308</v>
      </c>
      <c r="AW24" s="33" t="s">
        <v>309</v>
      </c>
      <c r="AX24" s="33" t="s">
        <v>310</v>
      </c>
      <c r="AY24" s="58" t="s">
        <v>311</v>
      </c>
      <c r="AZ24" s="33" t="s">
        <v>312</v>
      </c>
      <c r="BA24" s="33"/>
      <c r="BB24" s="41">
        <v>241</v>
      </c>
      <c r="BC24" s="41">
        <v>1</v>
      </c>
      <c r="BD24" s="42" t="s">
        <v>116</v>
      </c>
      <c r="BE24" s="43"/>
      <c r="BF24" s="44"/>
      <c r="BG24" s="44"/>
      <c r="BH24" s="45"/>
      <c r="BI24" s="45"/>
      <c r="BJ24" s="46"/>
      <c r="BK24" s="46"/>
      <c r="BL24" s="46"/>
      <c r="BM24" s="38"/>
    </row>
    <row r="25" spans="1:65" s="47" customFormat="1" ht="93.75" customHeight="1" x14ac:dyDescent="0.25">
      <c r="A25" s="118" t="s">
        <v>313</v>
      </c>
      <c r="B25" s="31">
        <v>28</v>
      </c>
      <c r="C25" s="32" t="s">
        <v>314</v>
      </c>
      <c r="D25" s="33" t="s">
        <v>65</v>
      </c>
      <c r="E25" s="33"/>
      <c r="F25" s="33">
        <v>1</v>
      </c>
      <c r="G25" s="33"/>
      <c r="H25" s="33">
        <v>1</v>
      </c>
      <c r="I25" s="33"/>
      <c r="J25" s="33">
        <v>1</v>
      </c>
      <c r="K25" s="33"/>
      <c r="L25" s="33">
        <v>1</v>
      </c>
      <c r="M25" s="33">
        <v>1</v>
      </c>
      <c r="N25" s="34"/>
      <c r="O25" s="33">
        <v>1</v>
      </c>
      <c r="P25" s="33"/>
      <c r="Q25" s="33"/>
      <c r="R25" s="33"/>
      <c r="S25" s="33"/>
      <c r="T25" s="33">
        <v>1</v>
      </c>
      <c r="U25" s="33"/>
      <c r="V25" s="35" t="s">
        <v>315</v>
      </c>
      <c r="W25" s="36" t="s">
        <v>67</v>
      </c>
      <c r="X25" s="36" t="s">
        <v>68</v>
      </c>
      <c r="Y25" s="36" t="s">
        <v>67</v>
      </c>
      <c r="Z25" s="36" t="s">
        <v>69</v>
      </c>
      <c r="AA25" s="36" t="s">
        <v>15</v>
      </c>
      <c r="AB25" s="36" t="s">
        <v>56</v>
      </c>
      <c r="AC25" s="32" t="s">
        <v>57</v>
      </c>
      <c r="AD25" s="37"/>
      <c r="AE25" s="38"/>
      <c r="AF25" s="34" t="s">
        <v>133</v>
      </c>
      <c r="AG25" s="34" t="s">
        <v>89</v>
      </c>
      <c r="AH25" s="39" t="s">
        <v>72</v>
      </c>
      <c r="AI25" s="40" t="e">
        <v>#N/A</v>
      </c>
      <c r="AJ25" s="40" t="e">
        <v>#N/A</v>
      </c>
      <c r="AK25" s="33" t="s">
        <v>316</v>
      </c>
      <c r="AL25" s="33" t="s">
        <v>109</v>
      </c>
      <c r="AM25" s="38" t="s">
        <v>75</v>
      </c>
      <c r="AN25" s="38" t="s">
        <v>317</v>
      </c>
      <c r="AO25" s="38" t="s">
        <v>318</v>
      </c>
      <c r="AP25" s="37">
        <v>42705</v>
      </c>
      <c r="AQ25" s="38">
        <v>2016</v>
      </c>
      <c r="AR25" s="38" t="s">
        <v>319</v>
      </c>
      <c r="AS25" s="38" t="s">
        <v>319</v>
      </c>
      <c r="AT25" s="38"/>
      <c r="AU25" s="32" t="s">
        <v>233</v>
      </c>
      <c r="AV25" s="32" t="s">
        <v>81</v>
      </c>
      <c r="AW25" s="33"/>
      <c r="AX25" s="33"/>
      <c r="AY25" s="50" t="s">
        <v>320</v>
      </c>
      <c r="AZ25" s="33" t="s">
        <v>321</v>
      </c>
      <c r="BA25" s="33" t="s">
        <v>103</v>
      </c>
      <c r="BB25" s="41"/>
      <c r="BC25" s="41"/>
      <c r="BD25" s="65"/>
      <c r="BE25" s="43"/>
      <c r="BF25" s="44"/>
      <c r="BG25" s="44"/>
      <c r="BH25" s="45"/>
      <c r="BI25" s="45"/>
      <c r="BJ25" s="46"/>
      <c r="BK25" s="46"/>
      <c r="BL25" s="46"/>
      <c r="BM25" s="38"/>
    </row>
    <row r="26" spans="1:65" s="47" customFormat="1" ht="93.75" x14ac:dyDescent="0.25">
      <c r="A26" s="118" t="s">
        <v>322</v>
      </c>
      <c r="B26" s="31">
        <v>32</v>
      </c>
      <c r="C26" s="32" t="s">
        <v>323</v>
      </c>
      <c r="D26" s="33" t="s">
        <v>65</v>
      </c>
      <c r="E26" s="33">
        <v>1</v>
      </c>
      <c r="F26" s="33"/>
      <c r="G26" s="33">
        <v>1</v>
      </c>
      <c r="H26" s="33"/>
      <c r="I26" s="33"/>
      <c r="J26" s="33">
        <v>1</v>
      </c>
      <c r="K26" s="33"/>
      <c r="L26" s="33">
        <v>1</v>
      </c>
      <c r="M26" s="33">
        <v>1</v>
      </c>
      <c r="N26" s="34"/>
      <c r="O26" s="33">
        <v>1</v>
      </c>
      <c r="P26" s="33"/>
      <c r="Q26" s="33"/>
      <c r="R26" s="33"/>
      <c r="S26" s="33"/>
      <c r="T26" s="33">
        <v>1</v>
      </c>
      <c r="U26" s="33"/>
      <c r="V26" s="35" t="s">
        <v>324</v>
      </c>
      <c r="W26" s="36" t="s">
        <v>67</v>
      </c>
      <c r="X26" s="36" t="s">
        <v>68</v>
      </c>
      <c r="Y26" s="36" t="s">
        <v>67</v>
      </c>
      <c r="Z26" s="36" t="s">
        <v>69</v>
      </c>
      <c r="AA26" s="36" t="s">
        <v>15</v>
      </c>
      <c r="AB26" s="36" t="s">
        <v>56</v>
      </c>
      <c r="AC26" s="32" t="s">
        <v>57</v>
      </c>
      <c r="AD26" s="37"/>
      <c r="AE26" s="38"/>
      <c r="AF26" s="34" t="s">
        <v>133</v>
      </c>
      <c r="AG26" s="34" t="s">
        <v>89</v>
      </c>
      <c r="AH26" s="39" t="s">
        <v>72</v>
      </c>
      <c r="AI26" s="40" t="e">
        <v>#N/A</v>
      </c>
      <c r="AJ26" s="40" t="e">
        <v>#N/A</v>
      </c>
      <c r="AK26" s="49">
        <v>42788</v>
      </c>
      <c r="AL26" s="33" t="s">
        <v>325</v>
      </c>
      <c r="AM26" s="33" t="s">
        <v>75</v>
      </c>
      <c r="AN26" s="33" t="s">
        <v>76</v>
      </c>
      <c r="AO26" s="32" t="s">
        <v>326</v>
      </c>
      <c r="AP26" s="32" t="s">
        <v>327</v>
      </c>
      <c r="AQ26" s="38">
        <v>2016</v>
      </c>
      <c r="AR26" s="33" t="s">
        <v>328</v>
      </c>
      <c r="AS26" s="33" t="s">
        <v>328</v>
      </c>
      <c r="AT26" s="33" t="s">
        <v>328</v>
      </c>
      <c r="AU26" s="32" t="s">
        <v>255</v>
      </c>
      <c r="AV26" s="32" t="s">
        <v>256</v>
      </c>
      <c r="AW26" s="33" t="s">
        <v>329</v>
      </c>
      <c r="AX26" s="33" t="s">
        <v>330</v>
      </c>
      <c r="AY26" s="50" t="s">
        <v>331</v>
      </c>
      <c r="AZ26" s="33" t="s">
        <v>332</v>
      </c>
      <c r="BA26" s="33" t="s">
        <v>103</v>
      </c>
      <c r="BB26" s="41">
        <v>123</v>
      </c>
      <c r="BC26" s="41">
        <v>1</v>
      </c>
      <c r="BD26" s="42" t="s">
        <v>333</v>
      </c>
      <c r="BE26" s="43"/>
      <c r="BF26" s="44"/>
      <c r="BG26" s="44"/>
      <c r="BH26" s="45"/>
      <c r="BI26" s="45"/>
      <c r="BJ26" s="46"/>
      <c r="BK26" s="46"/>
      <c r="BL26" s="46"/>
      <c r="BM26" s="38"/>
    </row>
    <row r="27" spans="1:65" s="47" customFormat="1" ht="75" x14ac:dyDescent="0.25">
      <c r="A27" s="118" t="s">
        <v>334</v>
      </c>
      <c r="B27" s="31">
        <v>35</v>
      </c>
      <c r="C27" s="32" t="s">
        <v>335</v>
      </c>
      <c r="D27" s="33" t="s">
        <v>65</v>
      </c>
      <c r="E27" s="33">
        <v>1</v>
      </c>
      <c r="F27" s="33"/>
      <c r="G27" s="33">
        <v>1</v>
      </c>
      <c r="H27" s="33"/>
      <c r="I27" s="33"/>
      <c r="J27" s="33">
        <v>1</v>
      </c>
      <c r="K27" s="33"/>
      <c r="L27" s="33">
        <v>1</v>
      </c>
      <c r="M27" s="33"/>
      <c r="N27" s="34">
        <v>1</v>
      </c>
      <c r="O27" s="33"/>
      <c r="P27" s="33"/>
      <c r="Q27" s="33"/>
      <c r="R27" s="33"/>
      <c r="S27" s="33"/>
      <c r="T27" s="33">
        <v>1</v>
      </c>
      <c r="U27" s="33"/>
      <c r="V27" s="35" t="s">
        <v>336</v>
      </c>
      <c r="W27" s="36" t="s">
        <v>67</v>
      </c>
      <c r="X27" s="36" t="s">
        <v>68</v>
      </c>
      <c r="Y27" s="36" t="s">
        <v>67</v>
      </c>
      <c r="Z27" s="36" t="s">
        <v>69</v>
      </c>
      <c r="AA27" s="36" t="s">
        <v>15</v>
      </c>
      <c r="AB27" s="36" t="s">
        <v>56</v>
      </c>
      <c r="AC27" s="32" t="s">
        <v>57</v>
      </c>
      <c r="AD27" s="37"/>
      <c r="AE27" s="38"/>
      <c r="AF27" s="34" t="s">
        <v>133</v>
      </c>
      <c r="AG27" s="34" t="s">
        <v>89</v>
      </c>
      <c r="AH27" s="39" t="s">
        <v>90</v>
      </c>
      <c r="AI27" s="40">
        <v>1260505000</v>
      </c>
      <c r="AJ27" s="40">
        <v>1163563149</v>
      </c>
      <c r="AK27" s="49">
        <v>42898</v>
      </c>
      <c r="AL27" s="33" t="s">
        <v>91</v>
      </c>
      <c r="AM27" s="33" t="s">
        <v>75</v>
      </c>
      <c r="AN27" s="33" t="s">
        <v>76</v>
      </c>
      <c r="AO27" s="32" t="s">
        <v>337</v>
      </c>
      <c r="AP27" s="32" t="s">
        <v>338</v>
      </c>
      <c r="AQ27" s="38">
        <v>2016</v>
      </c>
      <c r="AR27" s="33" t="s">
        <v>339</v>
      </c>
      <c r="AS27" s="38" t="s">
        <v>340</v>
      </c>
      <c r="AT27" s="33" t="s">
        <v>339</v>
      </c>
      <c r="AU27" s="32" t="s">
        <v>98</v>
      </c>
      <c r="AV27" s="32" t="s">
        <v>81</v>
      </c>
      <c r="AW27" s="38" t="s">
        <v>341</v>
      </c>
      <c r="AX27" s="33">
        <v>66691545</v>
      </c>
      <c r="AY27" s="33" t="s">
        <v>342</v>
      </c>
      <c r="AZ27" s="38" t="s">
        <v>343</v>
      </c>
      <c r="BA27" s="33" t="s">
        <v>103</v>
      </c>
      <c r="BB27" s="41">
        <v>114</v>
      </c>
      <c r="BC27" s="41">
        <v>1</v>
      </c>
      <c r="BD27" s="42" t="s">
        <v>104</v>
      </c>
      <c r="BE27" s="43"/>
      <c r="BF27" s="44"/>
      <c r="BG27" s="44"/>
      <c r="BH27" s="45"/>
      <c r="BI27" s="45"/>
      <c r="BJ27" s="46"/>
      <c r="BK27" s="46"/>
      <c r="BL27" s="46"/>
      <c r="BM27" s="38"/>
    </row>
    <row r="28" spans="1:65" s="47" customFormat="1" ht="93.75" x14ac:dyDescent="0.25">
      <c r="A28" s="118" t="s">
        <v>344</v>
      </c>
      <c r="B28" s="31">
        <v>37</v>
      </c>
      <c r="C28" s="32" t="s">
        <v>345</v>
      </c>
      <c r="D28" s="33" t="s">
        <v>65</v>
      </c>
      <c r="E28" s="33"/>
      <c r="F28" s="33">
        <v>1</v>
      </c>
      <c r="G28" s="33"/>
      <c r="H28" s="33">
        <v>1</v>
      </c>
      <c r="I28" s="33"/>
      <c r="J28" s="33">
        <v>1</v>
      </c>
      <c r="K28" s="33"/>
      <c r="L28" s="33">
        <v>1</v>
      </c>
      <c r="M28" s="33">
        <v>1</v>
      </c>
      <c r="N28" s="34"/>
      <c r="O28" s="33">
        <v>1</v>
      </c>
      <c r="P28" s="33"/>
      <c r="Q28" s="33"/>
      <c r="R28" s="33"/>
      <c r="S28" s="33"/>
      <c r="T28" s="33">
        <v>1</v>
      </c>
      <c r="U28" s="33"/>
      <c r="V28" s="35" t="s">
        <v>346</v>
      </c>
      <c r="W28" s="36" t="s">
        <v>67</v>
      </c>
      <c r="X28" s="36" t="s">
        <v>68</v>
      </c>
      <c r="Y28" s="36" t="s">
        <v>67</v>
      </c>
      <c r="Z28" s="36" t="s">
        <v>69</v>
      </c>
      <c r="AA28" s="36" t="s">
        <v>15</v>
      </c>
      <c r="AB28" s="36" t="s">
        <v>56</v>
      </c>
      <c r="AC28" s="32" t="s">
        <v>57</v>
      </c>
      <c r="AD28" s="37"/>
      <c r="AE28" s="38"/>
      <c r="AF28" s="34" t="s">
        <v>133</v>
      </c>
      <c r="AG28" s="34" t="s">
        <v>89</v>
      </c>
      <c r="AH28" s="39" t="s">
        <v>72</v>
      </c>
      <c r="AI28" s="40" t="e">
        <v>#N/A</v>
      </c>
      <c r="AJ28" s="40" t="e">
        <v>#N/A</v>
      </c>
      <c r="AK28" s="33" t="s">
        <v>316</v>
      </c>
      <c r="AL28" s="33" t="s">
        <v>109</v>
      </c>
      <c r="AM28" s="38" t="s">
        <v>75</v>
      </c>
      <c r="AN28" s="38" t="s">
        <v>76</v>
      </c>
      <c r="AO28" s="38" t="s">
        <v>347</v>
      </c>
      <c r="AP28" s="66">
        <v>42667</v>
      </c>
      <c r="AQ28" s="52">
        <v>2016</v>
      </c>
      <c r="AR28" s="33" t="s">
        <v>348</v>
      </c>
      <c r="AS28" s="33" t="s">
        <v>348</v>
      </c>
      <c r="AT28" s="38"/>
      <c r="AU28" s="32" t="s">
        <v>233</v>
      </c>
      <c r="AV28" s="32" t="s">
        <v>81</v>
      </c>
      <c r="AW28" s="33" t="s">
        <v>349</v>
      </c>
      <c r="AX28" s="33" t="s">
        <v>350</v>
      </c>
      <c r="AY28" s="50" t="s">
        <v>351</v>
      </c>
      <c r="AZ28" s="33" t="s">
        <v>352</v>
      </c>
      <c r="BA28" s="33" t="s">
        <v>103</v>
      </c>
      <c r="BB28" s="41"/>
      <c r="BC28" s="41"/>
      <c r="BD28" s="41"/>
      <c r="BE28" s="43"/>
      <c r="BF28" s="44"/>
      <c r="BG28" s="44"/>
      <c r="BH28" s="45"/>
      <c r="BI28" s="45"/>
      <c r="BJ28" s="46"/>
      <c r="BK28" s="46"/>
      <c r="BL28" s="46"/>
      <c r="BM28" s="38"/>
    </row>
    <row r="29" spans="1:65" s="47" customFormat="1" ht="93.75" x14ac:dyDescent="0.25">
      <c r="A29" s="118" t="s">
        <v>353</v>
      </c>
      <c r="B29" s="31">
        <v>38</v>
      </c>
      <c r="C29" s="67" t="s">
        <v>354</v>
      </c>
      <c r="D29" s="33" t="s">
        <v>65</v>
      </c>
      <c r="E29" s="33">
        <v>1</v>
      </c>
      <c r="F29" s="33"/>
      <c r="G29" s="33">
        <v>1</v>
      </c>
      <c r="H29" s="33"/>
      <c r="I29" s="33"/>
      <c r="J29" s="33">
        <v>1</v>
      </c>
      <c r="K29" s="33"/>
      <c r="L29" s="33"/>
      <c r="M29" s="33"/>
      <c r="N29" s="34">
        <v>1</v>
      </c>
      <c r="O29" s="33"/>
      <c r="P29" s="33"/>
      <c r="Q29" s="33"/>
      <c r="R29" s="33"/>
      <c r="S29" s="33"/>
      <c r="T29" s="33">
        <v>1</v>
      </c>
      <c r="U29" s="33"/>
      <c r="V29" s="35" t="s">
        <v>355</v>
      </c>
      <c r="W29" s="36" t="s">
        <v>67</v>
      </c>
      <c r="X29" s="36" t="s">
        <v>68</v>
      </c>
      <c r="Y29" s="36" t="s">
        <v>67</v>
      </c>
      <c r="Z29" s="36" t="s">
        <v>69</v>
      </c>
      <c r="AA29" s="36" t="s">
        <v>15</v>
      </c>
      <c r="AB29" s="36" t="s">
        <v>56</v>
      </c>
      <c r="AC29" s="32" t="s">
        <v>57</v>
      </c>
      <c r="AD29" s="37"/>
      <c r="AE29" s="38"/>
      <c r="AF29" s="34" t="s">
        <v>133</v>
      </c>
      <c r="AG29" s="34" t="s">
        <v>89</v>
      </c>
      <c r="AH29" s="39" t="s">
        <v>90</v>
      </c>
      <c r="AI29" s="40">
        <v>1380778000</v>
      </c>
      <c r="AJ29" s="40">
        <v>1029479</v>
      </c>
      <c r="AK29" s="49">
        <v>42898</v>
      </c>
      <c r="AL29" s="33" t="s">
        <v>91</v>
      </c>
      <c r="AM29" s="33" t="s">
        <v>75</v>
      </c>
      <c r="AN29" s="33" t="s">
        <v>76</v>
      </c>
      <c r="AO29" s="38" t="s">
        <v>356</v>
      </c>
      <c r="AP29" s="51" t="s">
        <v>357</v>
      </c>
      <c r="AQ29" s="52">
        <v>2016</v>
      </c>
      <c r="AR29" s="38" t="s">
        <v>358</v>
      </c>
      <c r="AS29" s="33" t="s">
        <v>359</v>
      </c>
      <c r="AT29" s="38" t="s">
        <v>358</v>
      </c>
      <c r="AU29" s="38" t="s">
        <v>98</v>
      </c>
      <c r="AV29" s="38" t="s">
        <v>81</v>
      </c>
      <c r="AW29" s="33" t="s">
        <v>360</v>
      </c>
      <c r="AX29" s="33">
        <v>9159776</v>
      </c>
      <c r="AY29" s="50" t="s">
        <v>361</v>
      </c>
      <c r="AZ29" s="33" t="s">
        <v>362</v>
      </c>
      <c r="BA29" s="33" t="s">
        <v>363</v>
      </c>
      <c r="BB29" s="41">
        <v>94</v>
      </c>
      <c r="BC29" s="41">
        <v>1</v>
      </c>
      <c r="BD29" s="42" t="s">
        <v>261</v>
      </c>
      <c r="BE29" s="43"/>
      <c r="BF29" s="44"/>
      <c r="BG29" s="44"/>
      <c r="BH29" s="68"/>
      <c r="BI29" s="45"/>
      <c r="BJ29" s="46"/>
      <c r="BK29" s="46"/>
      <c r="BL29" s="46"/>
      <c r="BM29" s="38"/>
    </row>
    <row r="30" spans="1:65" s="47" customFormat="1" ht="75" x14ac:dyDescent="0.25">
      <c r="A30" s="118" t="s">
        <v>364</v>
      </c>
      <c r="B30" s="31">
        <v>39</v>
      </c>
      <c r="C30" s="32" t="s">
        <v>365</v>
      </c>
      <c r="D30" s="33" t="s">
        <v>65</v>
      </c>
      <c r="E30" s="33"/>
      <c r="F30" s="33">
        <v>1</v>
      </c>
      <c r="G30" s="33"/>
      <c r="H30" s="33">
        <v>1</v>
      </c>
      <c r="I30" s="33"/>
      <c r="J30" s="33"/>
      <c r="K30" s="33">
        <v>1</v>
      </c>
      <c r="L30" s="33"/>
      <c r="M30" s="33"/>
      <c r="N30" s="34"/>
      <c r="O30" s="33">
        <v>1</v>
      </c>
      <c r="P30" s="33"/>
      <c r="Q30" s="33"/>
      <c r="R30" s="33"/>
      <c r="S30" s="33"/>
      <c r="T30" s="33"/>
      <c r="U30" s="33"/>
      <c r="V30" s="35" t="s">
        <v>366</v>
      </c>
      <c r="W30" s="36" t="s">
        <v>67</v>
      </c>
      <c r="X30" s="36" t="s">
        <v>68</v>
      </c>
      <c r="Y30" s="36" t="s">
        <v>67</v>
      </c>
      <c r="Z30" s="36" t="s">
        <v>69</v>
      </c>
      <c r="AA30" s="36" t="s">
        <v>15</v>
      </c>
      <c r="AB30" s="36" t="s">
        <v>56</v>
      </c>
      <c r="AC30" s="32" t="s">
        <v>57</v>
      </c>
      <c r="AD30" s="37"/>
      <c r="AE30" s="38" t="s">
        <v>367</v>
      </c>
      <c r="AF30" s="34" t="s">
        <v>70</v>
      </c>
      <c r="AG30" s="34" t="s">
        <v>71</v>
      </c>
      <c r="AH30" s="39" t="s">
        <v>72</v>
      </c>
      <c r="AI30" s="40" t="e">
        <v>#N/A</v>
      </c>
      <c r="AJ30" s="40" t="e">
        <v>#N/A</v>
      </c>
      <c r="AK30" s="33"/>
      <c r="AL30" s="33"/>
      <c r="AM30" s="38" t="s">
        <v>75</v>
      </c>
      <c r="AN30" s="38" t="s">
        <v>76</v>
      </c>
      <c r="AO30" s="38" t="s">
        <v>368</v>
      </c>
      <c r="AP30" s="69">
        <v>42663</v>
      </c>
      <c r="AQ30" s="52">
        <v>2016</v>
      </c>
      <c r="AR30" s="38" t="s">
        <v>369</v>
      </c>
      <c r="AS30" s="38"/>
      <c r="AT30" s="38"/>
      <c r="AU30" s="32" t="s">
        <v>370</v>
      </c>
      <c r="AV30" s="32" t="s">
        <v>256</v>
      </c>
      <c r="AW30" s="38"/>
      <c r="AX30" s="38"/>
      <c r="AY30" s="38"/>
      <c r="AZ30" s="38"/>
      <c r="BA30" s="38"/>
      <c r="BB30" s="41"/>
      <c r="BC30" s="41"/>
      <c r="BD30" s="41"/>
      <c r="BE30" s="43"/>
      <c r="BF30" s="44"/>
      <c r="BG30" s="44"/>
      <c r="BH30" s="45"/>
      <c r="BI30" s="45"/>
      <c r="BJ30" s="46"/>
      <c r="BK30" s="46"/>
      <c r="BL30" s="46"/>
      <c r="BM30" s="38"/>
    </row>
    <row r="31" spans="1:65" s="47" customFormat="1" ht="75" x14ac:dyDescent="0.25">
      <c r="A31" s="118" t="s">
        <v>371</v>
      </c>
      <c r="B31" s="31">
        <v>43</v>
      </c>
      <c r="C31" s="33" t="s">
        <v>372</v>
      </c>
      <c r="D31" s="33" t="s">
        <v>65</v>
      </c>
      <c r="E31" s="33"/>
      <c r="F31" s="33">
        <v>1</v>
      </c>
      <c r="G31" s="33">
        <v>1</v>
      </c>
      <c r="H31" s="33"/>
      <c r="I31" s="33"/>
      <c r="J31" s="33">
        <v>1</v>
      </c>
      <c r="K31" s="33"/>
      <c r="L31" s="33">
        <v>1</v>
      </c>
      <c r="M31" s="33">
        <v>1</v>
      </c>
      <c r="N31" s="34"/>
      <c r="O31" s="33">
        <v>1</v>
      </c>
      <c r="P31" s="33"/>
      <c r="Q31" s="33"/>
      <c r="R31" s="33"/>
      <c r="S31" s="33"/>
      <c r="T31" s="33">
        <v>1</v>
      </c>
      <c r="U31" s="33"/>
      <c r="V31" s="35" t="s">
        <v>373</v>
      </c>
      <c r="W31" s="36" t="s">
        <v>67</v>
      </c>
      <c r="X31" s="36" t="s">
        <v>68</v>
      </c>
      <c r="Y31" s="36" t="s">
        <v>67</v>
      </c>
      <c r="Z31" s="36" t="s">
        <v>69</v>
      </c>
      <c r="AA31" s="36" t="s">
        <v>15</v>
      </c>
      <c r="AB31" s="36" t="s">
        <v>56</v>
      </c>
      <c r="AC31" s="32" t="s">
        <v>57</v>
      </c>
      <c r="AD31" s="37"/>
      <c r="AE31" s="38"/>
      <c r="AF31" s="34" t="s">
        <v>133</v>
      </c>
      <c r="AG31" s="34" t="s">
        <v>89</v>
      </c>
      <c r="AH31" s="39" t="s">
        <v>72</v>
      </c>
      <c r="AI31" s="40">
        <v>0</v>
      </c>
      <c r="AJ31" s="40">
        <v>0</v>
      </c>
      <c r="AK31" s="49">
        <v>42824</v>
      </c>
      <c r="AL31" s="33" t="s">
        <v>374</v>
      </c>
      <c r="AM31" s="33" t="s">
        <v>294</v>
      </c>
      <c r="AN31" s="33" t="s">
        <v>35</v>
      </c>
      <c r="AO31" s="33" t="s">
        <v>375</v>
      </c>
      <c r="AP31" s="55">
        <v>42146</v>
      </c>
      <c r="AQ31" s="52">
        <v>2015</v>
      </c>
      <c r="AR31" s="33" t="s">
        <v>376</v>
      </c>
      <c r="AS31" s="33" t="s">
        <v>376</v>
      </c>
      <c r="AT31" s="33" t="s">
        <v>376</v>
      </c>
      <c r="AU31" s="33" t="s">
        <v>377</v>
      </c>
      <c r="AV31" s="33" t="s">
        <v>378</v>
      </c>
      <c r="AW31" s="54"/>
      <c r="AX31" s="33"/>
      <c r="AY31" s="50" t="s">
        <v>379</v>
      </c>
      <c r="AZ31" s="33" t="s">
        <v>380</v>
      </c>
      <c r="BA31" s="33" t="s">
        <v>103</v>
      </c>
      <c r="BB31" s="41">
        <v>301</v>
      </c>
      <c r="BC31" s="41">
        <v>1</v>
      </c>
      <c r="BD31" s="42" t="s">
        <v>381</v>
      </c>
      <c r="BE31" s="43" t="s">
        <v>382</v>
      </c>
      <c r="BF31" s="44"/>
      <c r="BG31" s="44"/>
      <c r="BH31" s="56"/>
      <c r="BI31" s="45"/>
      <c r="BJ31" s="46"/>
      <c r="BK31" s="46"/>
      <c r="BL31" s="46"/>
      <c r="BM31" s="38"/>
    </row>
    <row r="32" spans="1:65" s="47" customFormat="1" ht="75" customHeight="1" x14ac:dyDescent="0.25">
      <c r="A32" s="118" t="s">
        <v>383</v>
      </c>
      <c r="B32" s="31">
        <v>44</v>
      </c>
      <c r="C32" s="32" t="s">
        <v>384</v>
      </c>
      <c r="D32" s="33" t="s">
        <v>65</v>
      </c>
      <c r="E32" s="33">
        <v>1</v>
      </c>
      <c r="F32" s="33"/>
      <c r="G32" s="33">
        <v>1</v>
      </c>
      <c r="H32" s="33"/>
      <c r="I32" s="33"/>
      <c r="J32" s="33">
        <v>1</v>
      </c>
      <c r="K32" s="33"/>
      <c r="L32" s="33">
        <v>1</v>
      </c>
      <c r="M32" s="33">
        <v>1</v>
      </c>
      <c r="N32" s="34"/>
      <c r="O32" s="33">
        <v>1</v>
      </c>
      <c r="P32" s="33"/>
      <c r="Q32" s="33"/>
      <c r="R32" s="33"/>
      <c r="S32" s="33"/>
      <c r="T32" s="33">
        <v>1</v>
      </c>
      <c r="U32" s="33"/>
      <c r="V32" s="35" t="s">
        <v>385</v>
      </c>
      <c r="W32" s="36" t="s">
        <v>67</v>
      </c>
      <c r="X32" s="36" t="s">
        <v>68</v>
      </c>
      <c r="Y32" s="36" t="s">
        <v>67</v>
      </c>
      <c r="Z32" s="36" t="s">
        <v>69</v>
      </c>
      <c r="AA32" s="36" t="s">
        <v>15</v>
      </c>
      <c r="AB32" s="36" t="s">
        <v>56</v>
      </c>
      <c r="AC32" s="32" t="s">
        <v>57</v>
      </c>
      <c r="AD32" s="37"/>
      <c r="AE32" s="38"/>
      <c r="AF32" s="34" t="s">
        <v>133</v>
      </c>
      <c r="AG32" s="34" t="s">
        <v>89</v>
      </c>
      <c r="AH32" s="39" t="s">
        <v>72</v>
      </c>
      <c r="AI32" s="40">
        <v>42542500</v>
      </c>
      <c r="AJ32" s="40">
        <v>47322000</v>
      </c>
      <c r="AK32" s="49">
        <v>42928</v>
      </c>
      <c r="AL32" s="33" t="s">
        <v>386</v>
      </c>
      <c r="AM32" s="38" t="s">
        <v>75</v>
      </c>
      <c r="AN32" s="38" t="s">
        <v>317</v>
      </c>
      <c r="AO32" s="38" t="s">
        <v>387</v>
      </c>
      <c r="AP32" s="70">
        <v>42688</v>
      </c>
      <c r="AQ32" s="38">
        <v>2016</v>
      </c>
      <c r="AR32" s="33" t="s">
        <v>388</v>
      </c>
      <c r="AS32" s="33" t="s">
        <v>389</v>
      </c>
      <c r="AT32" s="38" t="s">
        <v>390</v>
      </c>
      <c r="AU32" s="32" t="s">
        <v>140</v>
      </c>
      <c r="AV32" s="32" t="s">
        <v>81</v>
      </c>
      <c r="AW32" s="38" t="s">
        <v>391</v>
      </c>
      <c r="AX32" s="33"/>
      <c r="AY32" s="71" t="s">
        <v>392</v>
      </c>
      <c r="AZ32" s="38" t="s">
        <v>393</v>
      </c>
      <c r="BA32" s="33" t="s">
        <v>394</v>
      </c>
      <c r="BB32" s="41">
        <v>41</v>
      </c>
      <c r="BC32" s="41">
        <v>1</v>
      </c>
      <c r="BD32" s="42" t="s">
        <v>395</v>
      </c>
      <c r="BE32" s="43"/>
      <c r="BF32" s="44"/>
      <c r="BG32" s="44"/>
      <c r="BH32" s="45"/>
      <c r="BI32" s="45"/>
      <c r="BJ32" s="46"/>
      <c r="BK32" s="46"/>
      <c r="BL32" s="46"/>
      <c r="BM32" s="38"/>
    </row>
    <row r="33" spans="1:66" s="47" customFormat="1" ht="131.25" x14ac:dyDescent="0.25">
      <c r="A33" s="118" t="s">
        <v>396</v>
      </c>
      <c r="B33" s="160">
        <v>46</v>
      </c>
      <c r="C33" s="33" t="s">
        <v>397</v>
      </c>
      <c r="D33" s="33" t="s">
        <v>65</v>
      </c>
      <c r="E33" s="33"/>
      <c r="F33" s="33">
        <v>1</v>
      </c>
      <c r="G33" s="33">
        <v>1</v>
      </c>
      <c r="H33" s="33"/>
      <c r="I33" s="33"/>
      <c r="J33" s="33">
        <v>1</v>
      </c>
      <c r="K33" s="33"/>
      <c r="L33" s="33"/>
      <c r="M33" s="33"/>
      <c r="N33" s="34"/>
      <c r="O33" s="33">
        <v>1</v>
      </c>
      <c r="P33" s="33"/>
      <c r="Q33" s="33"/>
      <c r="R33" s="33"/>
      <c r="S33" s="33">
        <v>1</v>
      </c>
      <c r="T33" s="33"/>
      <c r="U33" s="33"/>
      <c r="V33" s="72" t="s">
        <v>398</v>
      </c>
      <c r="W33" s="36" t="s">
        <v>67</v>
      </c>
      <c r="X33" s="36" t="s">
        <v>68</v>
      </c>
      <c r="Y33" s="48" t="s">
        <v>87</v>
      </c>
      <c r="Z33" s="36" t="s">
        <v>69</v>
      </c>
      <c r="AA33" s="36" t="s">
        <v>15</v>
      </c>
      <c r="AB33" s="48" t="s">
        <v>87</v>
      </c>
      <c r="AC33" s="32" t="s">
        <v>57</v>
      </c>
      <c r="AD33" s="73"/>
      <c r="AE33" s="34"/>
      <c r="AF33" s="34" t="s">
        <v>51</v>
      </c>
      <c r="AG33" s="34" t="s">
        <v>11</v>
      </c>
      <c r="AH33" s="39" t="s">
        <v>72</v>
      </c>
      <c r="AI33" s="40">
        <v>48804000</v>
      </c>
      <c r="AJ33" s="40">
        <v>2411080908</v>
      </c>
      <c r="AK33" s="49">
        <v>42837</v>
      </c>
      <c r="AL33" s="33" t="s">
        <v>399</v>
      </c>
      <c r="AM33" s="33" t="s">
        <v>400</v>
      </c>
      <c r="AN33" s="33" t="s">
        <v>76</v>
      </c>
      <c r="AO33" s="33" t="s">
        <v>401</v>
      </c>
      <c r="AP33" s="55">
        <v>41992</v>
      </c>
      <c r="AQ33" s="52" t="s">
        <v>402</v>
      </c>
      <c r="AR33" s="33" t="s">
        <v>403</v>
      </c>
      <c r="AS33" s="33" t="s">
        <v>403</v>
      </c>
      <c r="AT33" s="33" t="s">
        <v>404</v>
      </c>
      <c r="AU33" s="33" t="s">
        <v>80</v>
      </c>
      <c r="AV33" s="33" t="s">
        <v>81</v>
      </c>
      <c r="AW33" s="33" t="s">
        <v>405</v>
      </c>
      <c r="AX33" s="33" t="s">
        <v>406</v>
      </c>
      <c r="AY33" s="50" t="s">
        <v>407</v>
      </c>
      <c r="AZ33" s="33" t="s">
        <v>408</v>
      </c>
      <c r="BA33" s="33" t="s">
        <v>103</v>
      </c>
      <c r="BB33" s="41">
        <v>52</v>
      </c>
      <c r="BC33" s="41">
        <v>1</v>
      </c>
      <c r="BD33" s="42" t="s">
        <v>198</v>
      </c>
      <c r="BE33" s="59"/>
      <c r="BF33" s="44"/>
      <c r="BG33" s="44"/>
      <c r="BH33" s="56"/>
      <c r="BI33" s="56"/>
      <c r="BJ33" s="46"/>
      <c r="BK33" s="46"/>
      <c r="BL33" s="46"/>
      <c r="BM33" s="60"/>
    </row>
    <row r="34" spans="1:66" s="47" customFormat="1" ht="131.25" x14ac:dyDescent="0.25">
      <c r="A34" s="118" t="s">
        <v>409</v>
      </c>
      <c r="B34" s="161"/>
      <c r="C34" s="33" t="s">
        <v>397</v>
      </c>
      <c r="D34" s="33" t="s">
        <v>65</v>
      </c>
      <c r="E34" s="33"/>
      <c r="F34" s="33">
        <v>1</v>
      </c>
      <c r="G34" s="33">
        <v>1</v>
      </c>
      <c r="H34" s="33"/>
      <c r="I34" s="33"/>
      <c r="J34" s="33">
        <v>1</v>
      </c>
      <c r="K34" s="33"/>
      <c r="L34" s="33"/>
      <c r="M34" s="33"/>
      <c r="N34" s="34"/>
      <c r="O34" s="33"/>
      <c r="P34" s="33"/>
      <c r="Q34" s="33"/>
      <c r="R34" s="33"/>
      <c r="S34" s="33"/>
      <c r="T34" s="33"/>
      <c r="U34" s="33"/>
      <c r="V34" s="72"/>
      <c r="W34" s="36"/>
      <c r="X34" s="36"/>
      <c r="Y34" s="36"/>
      <c r="Z34" s="36"/>
      <c r="AA34" s="36"/>
      <c r="AB34" s="36"/>
      <c r="AC34" s="32"/>
      <c r="AD34" s="37"/>
      <c r="AE34" s="38"/>
      <c r="AF34" s="38"/>
      <c r="AG34" s="38"/>
      <c r="AH34" s="38"/>
      <c r="AI34" s="40">
        <v>369521605</v>
      </c>
      <c r="AJ34" s="40">
        <v>34420000</v>
      </c>
      <c r="AK34" s="49">
        <v>42837</v>
      </c>
      <c r="AL34" s="33" t="s">
        <v>399</v>
      </c>
      <c r="AM34" s="33" t="s">
        <v>75</v>
      </c>
      <c r="AN34" s="33" t="s">
        <v>76</v>
      </c>
      <c r="AO34" s="33" t="s">
        <v>410</v>
      </c>
      <c r="AP34" s="55">
        <v>41992</v>
      </c>
      <c r="AQ34" s="52" t="s">
        <v>402</v>
      </c>
      <c r="AR34" s="33" t="s">
        <v>403</v>
      </c>
      <c r="AS34" s="33" t="s">
        <v>403</v>
      </c>
      <c r="AT34" s="33" t="s">
        <v>404</v>
      </c>
      <c r="AU34" s="33" t="s">
        <v>80</v>
      </c>
      <c r="AV34" s="33" t="s">
        <v>81</v>
      </c>
      <c r="AW34" s="33" t="s">
        <v>405</v>
      </c>
      <c r="AX34" s="33" t="s">
        <v>406</v>
      </c>
      <c r="AY34" s="50" t="s">
        <v>407</v>
      </c>
      <c r="AZ34" s="33" t="s">
        <v>408</v>
      </c>
      <c r="BA34" s="33" t="s">
        <v>103</v>
      </c>
      <c r="BB34" s="41">
        <v>53</v>
      </c>
      <c r="BC34" s="41">
        <v>1</v>
      </c>
      <c r="BD34" s="42" t="s">
        <v>198</v>
      </c>
      <c r="BE34" s="59"/>
      <c r="BF34" s="44"/>
      <c r="BG34" s="44"/>
      <c r="BH34" s="56"/>
      <c r="BI34" s="56"/>
      <c r="BJ34" s="46"/>
      <c r="BK34" s="46"/>
      <c r="BL34" s="46"/>
      <c r="BM34" s="60"/>
    </row>
    <row r="35" spans="1:66" s="47" customFormat="1" ht="131.25" x14ac:dyDescent="0.25">
      <c r="A35" s="118" t="s">
        <v>411</v>
      </c>
      <c r="B35" s="162"/>
      <c r="C35" s="33" t="s">
        <v>397</v>
      </c>
      <c r="D35" s="33" t="s">
        <v>65</v>
      </c>
      <c r="E35" s="33"/>
      <c r="F35" s="33">
        <v>1</v>
      </c>
      <c r="G35" s="33">
        <v>1</v>
      </c>
      <c r="H35" s="33"/>
      <c r="I35" s="33"/>
      <c r="J35" s="33">
        <v>1</v>
      </c>
      <c r="K35" s="33"/>
      <c r="L35" s="33"/>
      <c r="M35" s="33"/>
      <c r="N35" s="34"/>
      <c r="O35" s="33"/>
      <c r="P35" s="33"/>
      <c r="Q35" s="33"/>
      <c r="R35" s="33"/>
      <c r="S35" s="33"/>
      <c r="T35" s="33"/>
      <c r="U35" s="33"/>
      <c r="V35" s="72"/>
      <c r="W35" s="36"/>
      <c r="X35" s="36"/>
      <c r="Y35" s="36"/>
      <c r="Z35" s="36"/>
      <c r="AA35" s="36"/>
      <c r="AB35" s="36"/>
      <c r="AC35" s="32"/>
      <c r="AD35" s="37"/>
      <c r="AE35" s="38"/>
      <c r="AF35" s="38"/>
      <c r="AG35" s="38"/>
      <c r="AH35" s="38"/>
      <c r="AI35" s="40">
        <v>1990008495</v>
      </c>
      <c r="AJ35" s="40">
        <v>656084374</v>
      </c>
      <c r="AK35" s="49">
        <v>42837</v>
      </c>
      <c r="AL35" s="33" t="s">
        <v>399</v>
      </c>
      <c r="AM35" s="33" t="s">
        <v>412</v>
      </c>
      <c r="AN35" s="33" t="s">
        <v>76</v>
      </c>
      <c r="AO35" s="33" t="s">
        <v>413</v>
      </c>
      <c r="AP35" s="55">
        <v>41992</v>
      </c>
      <c r="AQ35" s="52" t="s">
        <v>402</v>
      </c>
      <c r="AR35" s="33" t="s">
        <v>403</v>
      </c>
      <c r="AS35" s="33" t="s">
        <v>403</v>
      </c>
      <c r="AT35" s="33" t="s">
        <v>404</v>
      </c>
      <c r="AU35" s="33" t="s">
        <v>80</v>
      </c>
      <c r="AV35" s="33" t="s">
        <v>81</v>
      </c>
      <c r="AW35" s="33" t="s">
        <v>405</v>
      </c>
      <c r="AX35" s="33" t="s">
        <v>406</v>
      </c>
      <c r="AY35" s="50" t="s">
        <v>407</v>
      </c>
      <c r="AZ35" s="33" t="s">
        <v>408</v>
      </c>
      <c r="BA35" s="33" t="s">
        <v>103</v>
      </c>
      <c r="BB35" s="41">
        <v>54</v>
      </c>
      <c r="BC35" s="41">
        <v>1</v>
      </c>
      <c r="BD35" s="42" t="s">
        <v>198</v>
      </c>
      <c r="BE35" s="59"/>
      <c r="BF35" s="44"/>
      <c r="BG35" s="44"/>
      <c r="BH35" s="56"/>
      <c r="BI35" s="56"/>
      <c r="BJ35" s="46"/>
      <c r="BK35" s="46"/>
      <c r="BL35" s="46"/>
      <c r="BM35" s="60"/>
    </row>
    <row r="36" spans="1:66" s="47" customFormat="1" ht="75" x14ac:dyDescent="0.25">
      <c r="A36" s="118" t="s">
        <v>414</v>
      </c>
      <c r="B36" s="31">
        <v>47</v>
      </c>
      <c r="C36" s="32" t="s">
        <v>415</v>
      </c>
      <c r="D36" s="33" t="s">
        <v>65</v>
      </c>
      <c r="E36" s="33"/>
      <c r="F36" s="33">
        <v>1</v>
      </c>
      <c r="G36" s="33"/>
      <c r="H36" s="33">
        <v>1</v>
      </c>
      <c r="I36" s="33"/>
      <c r="J36" s="33">
        <v>1</v>
      </c>
      <c r="K36" s="33"/>
      <c r="L36" s="33"/>
      <c r="M36" s="33"/>
      <c r="N36" s="34"/>
      <c r="O36" s="33">
        <v>1</v>
      </c>
      <c r="P36" s="33"/>
      <c r="Q36" s="33"/>
      <c r="R36" s="33"/>
      <c r="S36" s="33"/>
      <c r="T36" s="33"/>
      <c r="U36" s="33"/>
      <c r="V36" s="35" t="s">
        <v>416</v>
      </c>
      <c r="W36" s="36" t="s">
        <v>67</v>
      </c>
      <c r="X36" s="36" t="s">
        <v>68</v>
      </c>
      <c r="Y36" s="36" t="s">
        <v>67</v>
      </c>
      <c r="Z36" s="36" t="s">
        <v>69</v>
      </c>
      <c r="AA36" s="36" t="s">
        <v>15</v>
      </c>
      <c r="AB36" s="36" t="s">
        <v>56</v>
      </c>
      <c r="AC36" s="32" t="s">
        <v>57</v>
      </c>
      <c r="AD36" s="37"/>
      <c r="AE36" s="38"/>
      <c r="AF36" s="34" t="s">
        <v>70</v>
      </c>
      <c r="AG36" s="34" t="s">
        <v>71</v>
      </c>
      <c r="AH36" s="39" t="s">
        <v>72</v>
      </c>
      <c r="AI36" s="40">
        <v>0</v>
      </c>
      <c r="AJ36" s="40">
        <v>140839350</v>
      </c>
      <c r="AK36" s="33" t="s">
        <v>186</v>
      </c>
      <c r="AL36" s="33" t="s">
        <v>239</v>
      </c>
      <c r="AM36" s="38" t="s">
        <v>75</v>
      </c>
      <c r="AN36" s="38" t="s">
        <v>76</v>
      </c>
      <c r="AO36" s="38" t="s">
        <v>417</v>
      </c>
      <c r="AP36" s="70">
        <v>42709</v>
      </c>
      <c r="AQ36" s="52">
        <v>2016</v>
      </c>
      <c r="AR36" s="33" t="s">
        <v>418</v>
      </c>
      <c r="AS36" s="33" t="s">
        <v>418</v>
      </c>
      <c r="AT36" s="33" t="s">
        <v>419</v>
      </c>
      <c r="AU36" s="32" t="s">
        <v>420</v>
      </c>
      <c r="AV36" s="32" t="s">
        <v>125</v>
      </c>
      <c r="AW36" s="33" t="s">
        <v>421</v>
      </c>
      <c r="AX36" s="33" t="s">
        <v>422</v>
      </c>
      <c r="AY36" s="57" t="s">
        <v>423</v>
      </c>
      <c r="AZ36" s="33" t="s">
        <v>424</v>
      </c>
      <c r="BA36" s="33" t="s">
        <v>197</v>
      </c>
      <c r="BB36" s="41">
        <v>276</v>
      </c>
      <c r="BC36" s="41">
        <v>1</v>
      </c>
      <c r="BD36" s="42" t="s">
        <v>425</v>
      </c>
      <c r="BE36" s="43"/>
      <c r="BF36" s="44"/>
      <c r="BG36" s="44"/>
      <c r="BH36" s="45"/>
      <c r="BI36" s="45"/>
      <c r="BJ36" s="46"/>
      <c r="BK36" s="46"/>
      <c r="BL36" s="46"/>
      <c r="BM36" s="38"/>
    </row>
    <row r="37" spans="1:66" s="47" customFormat="1" ht="37.5" x14ac:dyDescent="0.25">
      <c r="A37" s="118" t="s">
        <v>426</v>
      </c>
      <c r="B37" s="31">
        <v>49</v>
      </c>
      <c r="C37" s="32" t="s">
        <v>427</v>
      </c>
      <c r="D37" s="33" t="s">
        <v>65</v>
      </c>
      <c r="E37" s="33">
        <v>1</v>
      </c>
      <c r="F37" s="33"/>
      <c r="G37" s="33">
        <v>1</v>
      </c>
      <c r="H37" s="33"/>
      <c r="I37" s="33"/>
      <c r="J37" s="33">
        <v>1</v>
      </c>
      <c r="K37" s="33"/>
      <c r="L37" s="33">
        <v>1</v>
      </c>
      <c r="M37" s="33"/>
      <c r="N37" s="34">
        <v>1</v>
      </c>
      <c r="O37" s="33"/>
      <c r="P37" s="33"/>
      <c r="Q37" s="33"/>
      <c r="R37" s="33"/>
      <c r="S37" s="33"/>
      <c r="T37" s="33">
        <v>1</v>
      </c>
      <c r="U37" s="33"/>
      <c r="V37" s="35" t="s">
        <v>428</v>
      </c>
      <c r="W37" s="36" t="s">
        <v>67</v>
      </c>
      <c r="X37" s="36" t="s">
        <v>68</v>
      </c>
      <c r="Y37" s="36" t="s">
        <v>67</v>
      </c>
      <c r="Z37" s="36" t="s">
        <v>69</v>
      </c>
      <c r="AA37" s="36" t="s">
        <v>15</v>
      </c>
      <c r="AB37" s="36" t="s">
        <v>56</v>
      </c>
      <c r="AC37" s="32" t="s">
        <v>57</v>
      </c>
      <c r="AD37" s="37"/>
      <c r="AE37" s="38"/>
      <c r="AF37" s="34" t="s">
        <v>133</v>
      </c>
      <c r="AG37" s="34" t="s">
        <v>89</v>
      </c>
      <c r="AH37" s="39" t="s">
        <v>90</v>
      </c>
      <c r="AI37" s="40">
        <v>5817299018</v>
      </c>
      <c r="AJ37" s="40">
        <v>6142766943</v>
      </c>
      <c r="AK37" s="49">
        <v>42853</v>
      </c>
      <c r="AL37" s="33" t="s">
        <v>374</v>
      </c>
      <c r="AM37" s="38" t="s">
        <v>75</v>
      </c>
      <c r="AN37" s="38" t="s">
        <v>76</v>
      </c>
      <c r="AO37" s="38" t="s">
        <v>429</v>
      </c>
      <c r="AP37" s="70">
        <v>42703</v>
      </c>
      <c r="AQ37" s="52">
        <v>2016</v>
      </c>
      <c r="AR37" s="33" t="s">
        <v>430</v>
      </c>
      <c r="AS37" s="33" t="s">
        <v>430</v>
      </c>
      <c r="AT37" s="33" t="s">
        <v>430</v>
      </c>
      <c r="AU37" s="32" t="s">
        <v>140</v>
      </c>
      <c r="AV37" s="32" t="s">
        <v>81</v>
      </c>
      <c r="AW37" s="33" t="s">
        <v>431</v>
      </c>
      <c r="AX37" s="33">
        <v>54366145</v>
      </c>
      <c r="AY37" s="50" t="s">
        <v>432</v>
      </c>
      <c r="AZ37" s="33" t="s">
        <v>433</v>
      </c>
      <c r="BA37" s="33" t="s">
        <v>103</v>
      </c>
      <c r="BB37" s="41">
        <v>194</v>
      </c>
      <c r="BC37" s="41">
        <v>1</v>
      </c>
      <c r="BD37" s="42" t="s">
        <v>434</v>
      </c>
      <c r="BE37" s="43"/>
      <c r="BF37" s="44"/>
      <c r="BG37" s="44"/>
      <c r="BH37" s="45"/>
      <c r="BI37" s="45"/>
      <c r="BJ37" s="46"/>
      <c r="BK37" s="46"/>
      <c r="BL37" s="46"/>
      <c r="BM37" s="38"/>
    </row>
    <row r="38" spans="1:66" s="47" customFormat="1" ht="75" x14ac:dyDescent="0.25">
      <c r="A38" s="118" t="s">
        <v>435</v>
      </c>
      <c r="B38" s="31">
        <v>50</v>
      </c>
      <c r="C38" s="67" t="s">
        <v>436</v>
      </c>
      <c r="D38" s="33" t="s">
        <v>65</v>
      </c>
      <c r="E38" s="33"/>
      <c r="F38" s="33">
        <v>1</v>
      </c>
      <c r="G38" s="33">
        <v>1</v>
      </c>
      <c r="H38" s="33"/>
      <c r="I38" s="33"/>
      <c r="J38" s="33">
        <v>1</v>
      </c>
      <c r="K38" s="33"/>
      <c r="L38" s="33"/>
      <c r="M38" s="33"/>
      <c r="N38" s="34">
        <v>1</v>
      </c>
      <c r="O38" s="33"/>
      <c r="P38" s="33"/>
      <c r="Q38" s="33"/>
      <c r="R38" s="33"/>
      <c r="S38" s="33">
        <v>1</v>
      </c>
      <c r="T38" s="33"/>
      <c r="U38" s="33"/>
      <c r="V38" s="35" t="s">
        <v>437</v>
      </c>
      <c r="W38" s="36" t="s">
        <v>67</v>
      </c>
      <c r="X38" s="36" t="s">
        <v>68</v>
      </c>
      <c r="Y38" s="48" t="s">
        <v>87</v>
      </c>
      <c r="Z38" s="36" t="s">
        <v>69</v>
      </c>
      <c r="AA38" s="36" t="s">
        <v>15</v>
      </c>
      <c r="AB38" s="48" t="s">
        <v>87</v>
      </c>
      <c r="AC38" s="32" t="s">
        <v>57</v>
      </c>
      <c r="AD38" s="37">
        <v>42892</v>
      </c>
      <c r="AE38" s="38"/>
      <c r="AF38" s="34" t="s">
        <v>51</v>
      </c>
      <c r="AG38" s="34" t="s">
        <v>89</v>
      </c>
      <c r="AH38" s="39" t="s">
        <v>90</v>
      </c>
      <c r="AI38" s="40" t="e">
        <v>#N/A</v>
      </c>
      <c r="AJ38" s="40">
        <v>835699150</v>
      </c>
      <c r="AK38" s="33" t="s">
        <v>438</v>
      </c>
      <c r="AL38" s="33" t="s">
        <v>121</v>
      </c>
      <c r="AM38" s="33" t="s">
        <v>75</v>
      </c>
      <c r="AN38" s="33" t="s">
        <v>439</v>
      </c>
      <c r="AO38" s="67" t="s">
        <v>440</v>
      </c>
      <c r="AP38" s="51" t="s">
        <v>441</v>
      </c>
      <c r="AQ38" s="52">
        <v>2016</v>
      </c>
      <c r="AR38" s="67" t="s">
        <v>442</v>
      </c>
      <c r="AS38" s="67" t="s">
        <v>442</v>
      </c>
      <c r="AT38" s="67" t="s">
        <v>442</v>
      </c>
      <c r="AU38" s="38" t="s">
        <v>124</v>
      </c>
      <c r="AV38" s="38" t="s">
        <v>125</v>
      </c>
      <c r="AW38" s="38" t="s">
        <v>443</v>
      </c>
      <c r="AX38" s="38" t="s">
        <v>444</v>
      </c>
      <c r="AY38" s="50" t="s">
        <v>445</v>
      </c>
      <c r="AZ38" s="33" t="s">
        <v>446</v>
      </c>
      <c r="BA38" s="33" t="s">
        <v>103</v>
      </c>
      <c r="BB38" s="41">
        <v>280</v>
      </c>
      <c r="BC38" s="41">
        <v>1</v>
      </c>
      <c r="BD38" s="42" t="s">
        <v>425</v>
      </c>
      <c r="BE38" s="43"/>
      <c r="BF38" s="44"/>
      <c r="BG38" s="44"/>
      <c r="BH38" s="45"/>
      <c r="BI38" s="45"/>
      <c r="BJ38" s="46"/>
      <c r="BK38" s="46"/>
      <c r="BL38" s="46"/>
      <c r="BM38" s="38"/>
    </row>
    <row r="39" spans="1:66" s="47" customFormat="1" ht="75" x14ac:dyDescent="0.25">
      <c r="A39" s="118" t="s">
        <v>447</v>
      </c>
      <c r="B39" s="31">
        <v>56</v>
      </c>
      <c r="C39" s="32" t="s">
        <v>448</v>
      </c>
      <c r="D39" s="33" t="s">
        <v>65</v>
      </c>
      <c r="E39" s="33">
        <v>1</v>
      </c>
      <c r="F39" s="33"/>
      <c r="G39" s="33">
        <v>1</v>
      </c>
      <c r="H39" s="33"/>
      <c r="I39" s="33"/>
      <c r="J39" s="33">
        <v>1</v>
      </c>
      <c r="K39" s="33"/>
      <c r="L39" s="33">
        <v>1</v>
      </c>
      <c r="M39" s="33">
        <v>1</v>
      </c>
      <c r="N39" s="34"/>
      <c r="O39" s="33">
        <v>1</v>
      </c>
      <c r="P39" s="33"/>
      <c r="Q39" s="33"/>
      <c r="R39" s="33"/>
      <c r="S39" s="33"/>
      <c r="T39" s="33">
        <v>1</v>
      </c>
      <c r="U39" s="33"/>
      <c r="V39" s="35" t="s">
        <v>449</v>
      </c>
      <c r="W39" s="36" t="s">
        <v>67</v>
      </c>
      <c r="X39" s="36" t="s">
        <v>68</v>
      </c>
      <c r="Y39" s="36" t="s">
        <v>67</v>
      </c>
      <c r="Z39" s="36" t="s">
        <v>69</v>
      </c>
      <c r="AA39" s="36" t="s">
        <v>15</v>
      </c>
      <c r="AB39" s="36" t="s">
        <v>56</v>
      </c>
      <c r="AC39" s="32" t="s">
        <v>57</v>
      </c>
      <c r="AD39" s="37"/>
      <c r="AE39" s="38"/>
      <c r="AF39" s="34" t="s">
        <v>133</v>
      </c>
      <c r="AG39" s="34" t="s">
        <v>89</v>
      </c>
      <c r="AH39" s="39" t="s">
        <v>72</v>
      </c>
      <c r="AI39" s="40">
        <v>4393111769</v>
      </c>
      <c r="AJ39" s="40">
        <v>4181682233</v>
      </c>
      <c r="AK39" s="49">
        <v>42788</v>
      </c>
      <c r="AL39" s="33" t="s">
        <v>325</v>
      </c>
      <c r="AM39" s="38" t="s">
        <v>75</v>
      </c>
      <c r="AN39" s="38" t="s">
        <v>76</v>
      </c>
      <c r="AO39" s="32" t="s">
        <v>450</v>
      </c>
      <c r="AP39" s="32" t="s">
        <v>137</v>
      </c>
      <c r="AQ39" s="38">
        <v>2016</v>
      </c>
      <c r="AR39" s="38" t="s">
        <v>451</v>
      </c>
      <c r="AS39" s="38" t="s">
        <v>451</v>
      </c>
      <c r="AT39" s="38" t="s">
        <v>451</v>
      </c>
      <c r="AU39" s="32" t="s">
        <v>255</v>
      </c>
      <c r="AV39" s="32" t="s">
        <v>256</v>
      </c>
      <c r="AW39" s="38" t="s">
        <v>452</v>
      </c>
      <c r="AX39" s="38">
        <v>4264822</v>
      </c>
      <c r="AY39" s="50" t="s">
        <v>453</v>
      </c>
      <c r="AZ39" s="33" t="s">
        <v>454</v>
      </c>
      <c r="BA39" s="33" t="s">
        <v>103</v>
      </c>
      <c r="BB39" s="41">
        <v>142</v>
      </c>
      <c r="BC39" s="41">
        <v>1</v>
      </c>
      <c r="BD39" s="42" t="s">
        <v>455</v>
      </c>
      <c r="BE39" s="43"/>
      <c r="BF39" s="44"/>
      <c r="BG39" s="44"/>
      <c r="BH39" s="45"/>
      <c r="BI39" s="45"/>
      <c r="BJ39" s="46"/>
      <c r="BK39" s="46"/>
      <c r="BL39" s="46"/>
      <c r="BM39" s="38"/>
    </row>
    <row r="40" spans="1:66" s="47" customFormat="1" ht="56.25" x14ac:dyDescent="0.25">
      <c r="A40" s="118" t="s">
        <v>456</v>
      </c>
      <c r="B40" s="31">
        <v>57</v>
      </c>
      <c r="C40" s="32" t="s">
        <v>457</v>
      </c>
      <c r="D40" s="33" t="s">
        <v>65</v>
      </c>
      <c r="E40" s="33"/>
      <c r="F40" s="33">
        <v>1</v>
      </c>
      <c r="G40" s="33"/>
      <c r="H40" s="33">
        <v>1</v>
      </c>
      <c r="I40" s="33"/>
      <c r="J40" s="33"/>
      <c r="K40" s="33">
        <v>1</v>
      </c>
      <c r="L40" s="33"/>
      <c r="M40" s="33"/>
      <c r="N40" s="34">
        <v>1</v>
      </c>
      <c r="O40" s="33"/>
      <c r="P40" s="33"/>
      <c r="Q40" s="33"/>
      <c r="R40" s="33"/>
      <c r="S40" s="33">
        <v>1</v>
      </c>
      <c r="T40" s="33"/>
      <c r="U40" s="33"/>
      <c r="V40" s="35" t="s">
        <v>458</v>
      </c>
      <c r="W40" s="36" t="s">
        <v>67</v>
      </c>
      <c r="X40" s="36" t="s">
        <v>68</v>
      </c>
      <c r="Y40" s="36" t="s">
        <v>67</v>
      </c>
      <c r="Z40" s="36" t="s">
        <v>69</v>
      </c>
      <c r="AA40" s="48" t="s">
        <v>87</v>
      </c>
      <c r="AB40" s="36" t="s">
        <v>56</v>
      </c>
      <c r="AC40" s="32" t="s">
        <v>57</v>
      </c>
      <c r="AD40" s="37">
        <v>42891</v>
      </c>
      <c r="AE40" s="38"/>
      <c r="AF40" s="34" t="s">
        <v>51</v>
      </c>
      <c r="AG40" s="34" t="s">
        <v>89</v>
      </c>
      <c r="AH40" s="39" t="s">
        <v>90</v>
      </c>
      <c r="AI40" s="40" t="e">
        <v>#N/A</v>
      </c>
      <c r="AJ40" s="40" t="e">
        <v>#N/A</v>
      </c>
      <c r="AK40" s="33"/>
      <c r="AL40" s="33"/>
      <c r="AM40" s="38"/>
      <c r="AN40" s="38"/>
      <c r="AO40" s="32" t="s">
        <v>459</v>
      </c>
      <c r="AP40" s="74">
        <v>42639</v>
      </c>
      <c r="AQ40" s="38">
        <v>2016</v>
      </c>
      <c r="AR40" s="33" t="s">
        <v>460</v>
      </c>
      <c r="AS40" s="38"/>
      <c r="AT40" s="38"/>
      <c r="AU40" s="32" t="s">
        <v>461</v>
      </c>
      <c r="AV40" s="32" t="s">
        <v>462</v>
      </c>
      <c r="AW40" s="33">
        <v>250783</v>
      </c>
      <c r="AX40" s="33" t="s">
        <v>463</v>
      </c>
      <c r="AY40" s="33"/>
      <c r="AZ40" s="33" t="s">
        <v>464</v>
      </c>
      <c r="BA40" s="33"/>
      <c r="BB40" s="41"/>
      <c r="BC40" s="41" t="s">
        <v>465</v>
      </c>
      <c r="BD40" s="42"/>
      <c r="BE40" s="43" t="s">
        <v>83</v>
      </c>
      <c r="BF40" s="44"/>
      <c r="BG40" s="44"/>
      <c r="BH40" s="45"/>
      <c r="BI40" s="45"/>
      <c r="BJ40" s="46"/>
      <c r="BK40" s="46"/>
      <c r="BL40" s="46"/>
      <c r="BM40" s="38"/>
    </row>
    <row r="41" spans="1:66" s="47" customFormat="1" ht="56.25" customHeight="1" x14ac:dyDescent="0.25">
      <c r="A41" s="118" t="s">
        <v>466</v>
      </c>
      <c r="B41" s="31">
        <v>58</v>
      </c>
      <c r="C41" s="32" t="s">
        <v>467</v>
      </c>
      <c r="D41" s="33" t="s">
        <v>65</v>
      </c>
      <c r="E41" s="33">
        <v>1</v>
      </c>
      <c r="F41" s="33"/>
      <c r="G41" s="33">
        <v>1</v>
      </c>
      <c r="H41" s="33"/>
      <c r="I41" s="33"/>
      <c r="J41" s="33"/>
      <c r="K41" s="33">
        <v>1</v>
      </c>
      <c r="L41" s="33">
        <v>1</v>
      </c>
      <c r="M41" s="33">
        <v>1</v>
      </c>
      <c r="N41" s="34"/>
      <c r="O41" s="33">
        <v>1</v>
      </c>
      <c r="P41" s="33"/>
      <c r="Q41" s="33"/>
      <c r="R41" s="33"/>
      <c r="S41" s="33"/>
      <c r="T41" s="33">
        <v>1</v>
      </c>
      <c r="U41" s="33"/>
      <c r="V41" s="35" t="s">
        <v>468</v>
      </c>
      <c r="W41" s="36" t="s">
        <v>67</v>
      </c>
      <c r="X41" s="36" t="s">
        <v>68</v>
      </c>
      <c r="Y41" s="36" t="s">
        <v>67</v>
      </c>
      <c r="Z41" s="36" t="s">
        <v>69</v>
      </c>
      <c r="AA41" s="36" t="s">
        <v>15</v>
      </c>
      <c r="AB41" s="36" t="s">
        <v>56</v>
      </c>
      <c r="AC41" s="32" t="s">
        <v>57</v>
      </c>
      <c r="AD41" s="37"/>
      <c r="AE41" s="38" t="s">
        <v>367</v>
      </c>
      <c r="AF41" s="34" t="s">
        <v>133</v>
      </c>
      <c r="AG41" s="34" t="s">
        <v>89</v>
      </c>
      <c r="AH41" s="39" t="s">
        <v>72</v>
      </c>
      <c r="AI41" s="40">
        <v>96572000</v>
      </c>
      <c r="AJ41" s="40">
        <v>91050000</v>
      </c>
      <c r="AK41" s="33"/>
      <c r="AL41" s="33"/>
      <c r="AM41" s="38" t="s">
        <v>75</v>
      </c>
      <c r="AN41" s="38" t="s">
        <v>76</v>
      </c>
      <c r="AO41" s="32" t="s">
        <v>469</v>
      </c>
      <c r="AP41" s="32" t="s">
        <v>94</v>
      </c>
      <c r="AQ41" s="38">
        <v>2016</v>
      </c>
      <c r="AR41" s="38" t="s">
        <v>470</v>
      </c>
      <c r="AS41" s="38"/>
      <c r="AT41" s="38" t="s">
        <v>471</v>
      </c>
      <c r="AU41" s="32" t="s">
        <v>221</v>
      </c>
      <c r="AV41" s="32" t="s">
        <v>222</v>
      </c>
      <c r="AW41" s="33" t="s">
        <v>472</v>
      </c>
      <c r="AX41" s="33" t="s">
        <v>473</v>
      </c>
      <c r="AY41" s="58" t="s">
        <v>474</v>
      </c>
      <c r="AZ41" s="33" t="s">
        <v>475</v>
      </c>
      <c r="BA41" s="33"/>
      <c r="BB41" s="41">
        <v>341</v>
      </c>
      <c r="BC41" s="41">
        <v>1</v>
      </c>
      <c r="BD41" s="42" t="s">
        <v>476</v>
      </c>
      <c r="BE41" s="43" t="s">
        <v>477</v>
      </c>
      <c r="BF41" s="44"/>
      <c r="BG41" s="44"/>
      <c r="BH41" s="45"/>
      <c r="BI41" s="45"/>
      <c r="BJ41" s="46"/>
      <c r="BK41" s="46"/>
      <c r="BL41" s="46"/>
      <c r="BM41" s="38"/>
    </row>
    <row r="42" spans="1:66" s="47" customFormat="1" ht="75" x14ac:dyDescent="0.25">
      <c r="A42" s="118" t="s">
        <v>478</v>
      </c>
      <c r="B42" s="31">
        <v>60</v>
      </c>
      <c r="C42" s="32" t="s">
        <v>479</v>
      </c>
      <c r="D42" s="33" t="s">
        <v>65</v>
      </c>
      <c r="E42" s="33"/>
      <c r="F42" s="33">
        <v>1</v>
      </c>
      <c r="G42" s="33"/>
      <c r="H42" s="33">
        <v>1</v>
      </c>
      <c r="I42" s="33"/>
      <c r="J42" s="33">
        <v>1</v>
      </c>
      <c r="K42" s="33"/>
      <c r="L42" s="33">
        <v>1</v>
      </c>
      <c r="M42" s="33">
        <v>1</v>
      </c>
      <c r="N42" s="34"/>
      <c r="O42" s="33">
        <v>1</v>
      </c>
      <c r="P42" s="33"/>
      <c r="Q42" s="33"/>
      <c r="R42" s="33"/>
      <c r="S42" s="33"/>
      <c r="T42" s="33">
        <v>1</v>
      </c>
      <c r="U42" s="33"/>
      <c r="V42" s="35" t="s">
        <v>480</v>
      </c>
      <c r="W42" s="36" t="s">
        <v>67</v>
      </c>
      <c r="X42" s="36" t="s">
        <v>68</v>
      </c>
      <c r="Y42" s="36" t="s">
        <v>67</v>
      </c>
      <c r="Z42" s="36" t="s">
        <v>69</v>
      </c>
      <c r="AA42" s="36" t="s">
        <v>15</v>
      </c>
      <c r="AB42" s="36" t="s">
        <v>56</v>
      </c>
      <c r="AC42" s="32" t="s">
        <v>57</v>
      </c>
      <c r="AD42" s="37"/>
      <c r="AE42" s="38" t="s">
        <v>367</v>
      </c>
      <c r="AF42" s="34" t="s">
        <v>133</v>
      </c>
      <c r="AG42" s="34" t="s">
        <v>89</v>
      </c>
      <c r="AH42" s="39" t="s">
        <v>72</v>
      </c>
      <c r="AI42" s="40" t="e">
        <v>#N/A</v>
      </c>
      <c r="AJ42" s="40" t="e">
        <v>#N/A</v>
      </c>
      <c r="AK42" s="49">
        <v>42823</v>
      </c>
      <c r="AL42" s="33" t="s">
        <v>481</v>
      </c>
      <c r="AM42" s="33" t="s">
        <v>75</v>
      </c>
      <c r="AN42" s="38" t="s">
        <v>295</v>
      </c>
      <c r="AO42" s="38" t="s">
        <v>482</v>
      </c>
      <c r="AP42" s="37">
        <v>42710</v>
      </c>
      <c r="AQ42" s="38">
        <v>2016</v>
      </c>
      <c r="AR42" s="38" t="s">
        <v>483</v>
      </c>
      <c r="AS42" s="38" t="s">
        <v>483</v>
      </c>
      <c r="AT42" s="38"/>
      <c r="AU42" s="32" t="s">
        <v>206</v>
      </c>
      <c r="AV42" s="32" t="s">
        <v>207</v>
      </c>
      <c r="AW42" s="33"/>
      <c r="AX42" s="33"/>
      <c r="AY42" s="58"/>
      <c r="AZ42" s="33"/>
      <c r="BA42" s="33" t="s">
        <v>484</v>
      </c>
      <c r="BB42" s="41"/>
      <c r="BC42" s="41"/>
      <c r="BD42" s="65"/>
      <c r="BE42" s="43"/>
      <c r="BF42" s="44"/>
      <c r="BG42" s="44"/>
      <c r="BH42" s="45"/>
      <c r="BI42" s="45"/>
      <c r="BJ42" s="46"/>
      <c r="BK42" s="46"/>
      <c r="BL42" s="46"/>
      <c r="BM42" s="38"/>
    </row>
    <row r="43" spans="1:66" s="47" customFormat="1" ht="75" x14ac:dyDescent="0.25">
      <c r="A43" s="118" t="s">
        <v>485</v>
      </c>
      <c r="B43" s="31">
        <v>61</v>
      </c>
      <c r="C43" s="32" t="s">
        <v>486</v>
      </c>
      <c r="D43" s="33" t="s">
        <v>65</v>
      </c>
      <c r="E43" s="33">
        <v>1</v>
      </c>
      <c r="F43" s="33"/>
      <c r="G43" s="33">
        <v>1</v>
      </c>
      <c r="H43" s="33"/>
      <c r="I43" s="33"/>
      <c r="J43" s="33">
        <v>1</v>
      </c>
      <c r="K43" s="33"/>
      <c r="L43" s="33">
        <v>1</v>
      </c>
      <c r="M43" s="33">
        <v>1</v>
      </c>
      <c r="N43" s="34"/>
      <c r="O43" s="33">
        <v>1</v>
      </c>
      <c r="P43" s="33"/>
      <c r="Q43" s="33"/>
      <c r="R43" s="33"/>
      <c r="S43" s="33"/>
      <c r="T43" s="33">
        <v>1</v>
      </c>
      <c r="U43" s="33"/>
      <c r="V43" s="35" t="s">
        <v>487</v>
      </c>
      <c r="W43" s="36" t="s">
        <v>67</v>
      </c>
      <c r="X43" s="36" t="s">
        <v>68</v>
      </c>
      <c r="Y43" s="36" t="s">
        <v>67</v>
      </c>
      <c r="Z43" s="36" t="s">
        <v>69</v>
      </c>
      <c r="AA43" s="36" t="s">
        <v>15</v>
      </c>
      <c r="AB43" s="36" t="s">
        <v>56</v>
      </c>
      <c r="AC43" s="32" t="s">
        <v>57</v>
      </c>
      <c r="AD43" s="37"/>
      <c r="AE43" s="34"/>
      <c r="AF43" s="34" t="s">
        <v>133</v>
      </c>
      <c r="AG43" s="34" t="s">
        <v>89</v>
      </c>
      <c r="AH43" s="39" t="s">
        <v>72</v>
      </c>
      <c r="AI43" s="40">
        <v>0</v>
      </c>
      <c r="AJ43" s="40">
        <v>103874000</v>
      </c>
      <c r="AK43" s="49">
        <v>42928</v>
      </c>
      <c r="AL43" s="33" t="s">
        <v>135</v>
      </c>
      <c r="AM43" s="33" t="s">
        <v>75</v>
      </c>
      <c r="AN43" s="33" t="s">
        <v>76</v>
      </c>
      <c r="AO43" s="38" t="s">
        <v>488</v>
      </c>
      <c r="AP43" s="51" t="s">
        <v>489</v>
      </c>
      <c r="AQ43" s="52">
        <v>2016</v>
      </c>
      <c r="AR43" s="38" t="s">
        <v>490</v>
      </c>
      <c r="AS43" s="38" t="s">
        <v>491</v>
      </c>
      <c r="AT43" s="38" t="s">
        <v>490</v>
      </c>
      <c r="AU43" s="38" t="s">
        <v>140</v>
      </c>
      <c r="AV43" s="38" t="s">
        <v>81</v>
      </c>
      <c r="AW43" s="33" t="s">
        <v>492</v>
      </c>
      <c r="AX43" s="33"/>
      <c r="AY43" s="50" t="s">
        <v>493</v>
      </c>
      <c r="AZ43" s="38" t="s">
        <v>494</v>
      </c>
      <c r="BA43" s="33" t="s">
        <v>103</v>
      </c>
      <c r="BB43" s="41">
        <v>247</v>
      </c>
      <c r="BC43" s="41">
        <v>1</v>
      </c>
      <c r="BD43" s="42" t="s">
        <v>116</v>
      </c>
      <c r="BE43" s="43"/>
      <c r="BF43" s="44"/>
      <c r="BG43" s="44"/>
      <c r="BH43" s="45"/>
      <c r="BI43" s="45"/>
      <c r="BJ43" s="46"/>
      <c r="BK43" s="46"/>
      <c r="BL43" s="46"/>
      <c r="BM43" s="38"/>
    </row>
    <row r="44" spans="1:66" s="47" customFormat="1" ht="75" x14ac:dyDescent="0.35">
      <c r="A44" s="118" t="s">
        <v>495</v>
      </c>
      <c r="B44" s="119">
        <v>62</v>
      </c>
      <c r="C44" s="120" t="s">
        <v>496</v>
      </c>
      <c r="D44" s="95" t="s">
        <v>65</v>
      </c>
      <c r="E44" s="95">
        <v>1</v>
      </c>
      <c r="F44" s="95"/>
      <c r="G44" s="95">
        <v>1</v>
      </c>
      <c r="H44" s="95"/>
      <c r="I44" s="95"/>
      <c r="J44" s="95"/>
      <c r="K44" s="95">
        <v>1</v>
      </c>
      <c r="L44" s="95"/>
      <c r="M44" s="95"/>
      <c r="N44" s="121">
        <v>1</v>
      </c>
      <c r="O44" s="95"/>
      <c r="P44" s="95"/>
      <c r="Q44" s="95"/>
      <c r="R44" s="95"/>
      <c r="S44" s="95">
        <v>1</v>
      </c>
      <c r="T44" s="95"/>
      <c r="U44" s="95"/>
      <c r="V44" s="122" t="s">
        <v>497</v>
      </c>
      <c r="W44" s="123" t="s">
        <v>67</v>
      </c>
      <c r="X44" s="123" t="s">
        <v>68</v>
      </c>
      <c r="Y44" s="123" t="s">
        <v>87</v>
      </c>
      <c r="Z44" s="123" t="s">
        <v>69</v>
      </c>
      <c r="AA44" s="123" t="s">
        <v>87</v>
      </c>
      <c r="AB44" s="123" t="s">
        <v>87</v>
      </c>
      <c r="AC44" s="120" t="s">
        <v>57</v>
      </c>
      <c r="AD44" s="124">
        <v>42884</v>
      </c>
      <c r="AE44" s="125"/>
      <c r="AF44" s="121" t="s">
        <v>51</v>
      </c>
      <c r="AG44" s="121" t="s">
        <v>89</v>
      </c>
      <c r="AH44" s="126" t="s">
        <v>90</v>
      </c>
      <c r="AI44" s="127">
        <v>85000000</v>
      </c>
      <c r="AJ44" s="127">
        <v>73500000</v>
      </c>
      <c r="AK44" s="95"/>
      <c r="AL44" s="95"/>
      <c r="AM44" s="125" t="s">
        <v>75</v>
      </c>
      <c r="AN44" s="125" t="s">
        <v>76</v>
      </c>
      <c r="AO44" s="125" t="s">
        <v>498</v>
      </c>
      <c r="AP44" s="124">
        <v>42667</v>
      </c>
      <c r="AQ44" s="128">
        <v>2016</v>
      </c>
      <c r="AR44" s="95" t="s">
        <v>499</v>
      </c>
      <c r="AS44" s="125"/>
      <c r="AT44" s="125" t="s">
        <v>500</v>
      </c>
      <c r="AU44" s="120" t="s">
        <v>501</v>
      </c>
      <c r="AV44" s="120" t="s">
        <v>502</v>
      </c>
      <c r="AW44" s="95" t="s">
        <v>503</v>
      </c>
      <c r="AX44" s="95" t="s">
        <v>504</v>
      </c>
      <c r="AY44" s="95"/>
      <c r="AZ44" s="95" t="s">
        <v>505</v>
      </c>
      <c r="BA44" s="95"/>
      <c r="BB44" s="129">
        <v>34</v>
      </c>
      <c r="BC44" s="129">
        <v>1</v>
      </c>
      <c r="BD44" s="130" t="s">
        <v>506</v>
      </c>
      <c r="BE44" s="125"/>
      <c r="BF44" s="129"/>
      <c r="BG44" s="129"/>
      <c r="BH44" s="125"/>
      <c r="BI44" s="125"/>
      <c r="BJ44" s="129"/>
      <c r="BK44" s="129"/>
      <c r="BL44" s="129"/>
      <c r="BM44" s="125"/>
      <c r="BN44" s="131"/>
    </row>
    <row r="45" spans="1:66" s="47" customFormat="1" ht="93.75" x14ac:dyDescent="0.25">
      <c r="A45" s="118" t="s">
        <v>507</v>
      </c>
      <c r="B45" s="31">
        <v>63</v>
      </c>
      <c r="C45" s="32" t="s">
        <v>508</v>
      </c>
      <c r="D45" s="33" t="s">
        <v>65</v>
      </c>
      <c r="E45" s="33">
        <v>1</v>
      </c>
      <c r="F45" s="33"/>
      <c r="G45" s="33">
        <v>1</v>
      </c>
      <c r="H45" s="33"/>
      <c r="I45" s="33"/>
      <c r="J45" s="33">
        <v>1</v>
      </c>
      <c r="K45" s="33"/>
      <c r="L45" s="33">
        <v>1</v>
      </c>
      <c r="M45" s="33"/>
      <c r="N45" s="34">
        <v>1</v>
      </c>
      <c r="O45" s="33"/>
      <c r="P45" s="33"/>
      <c r="Q45" s="33"/>
      <c r="R45" s="33"/>
      <c r="S45" s="33"/>
      <c r="T45" s="33">
        <v>1</v>
      </c>
      <c r="U45" s="33"/>
      <c r="V45" s="35" t="s">
        <v>509</v>
      </c>
      <c r="W45" s="36" t="s">
        <v>67</v>
      </c>
      <c r="X45" s="36" t="s">
        <v>68</v>
      </c>
      <c r="Y45" s="36" t="s">
        <v>67</v>
      </c>
      <c r="Z45" s="36" t="s">
        <v>69</v>
      </c>
      <c r="AA45" s="36" t="s">
        <v>15</v>
      </c>
      <c r="AB45" s="36" t="s">
        <v>56</v>
      </c>
      <c r="AC45" s="32" t="s">
        <v>57</v>
      </c>
      <c r="AD45" s="37"/>
      <c r="AE45" s="38"/>
      <c r="AF45" s="34" t="s">
        <v>133</v>
      </c>
      <c r="AG45" s="34" t="s">
        <v>89</v>
      </c>
      <c r="AH45" s="39" t="s">
        <v>90</v>
      </c>
      <c r="AI45" s="40">
        <v>3467211685</v>
      </c>
      <c r="AJ45" s="40">
        <v>3866291918</v>
      </c>
      <c r="AK45" s="33" t="s">
        <v>316</v>
      </c>
      <c r="AL45" s="33" t="s">
        <v>109</v>
      </c>
      <c r="AM45" s="38" t="s">
        <v>75</v>
      </c>
      <c r="AN45" s="38" t="s">
        <v>76</v>
      </c>
      <c r="AO45" s="38" t="s">
        <v>510</v>
      </c>
      <c r="AP45" s="37">
        <v>42667</v>
      </c>
      <c r="AQ45" s="52">
        <v>2016</v>
      </c>
      <c r="AR45" s="33" t="s">
        <v>511</v>
      </c>
      <c r="AS45" s="38" t="s">
        <v>512</v>
      </c>
      <c r="AT45" s="33" t="s">
        <v>513</v>
      </c>
      <c r="AU45" s="32" t="s">
        <v>233</v>
      </c>
      <c r="AV45" s="32" t="s">
        <v>81</v>
      </c>
      <c r="AW45" s="33" t="s">
        <v>514</v>
      </c>
      <c r="AX45" s="33" t="s">
        <v>515</v>
      </c>
      <c r="AY45" s="50" t="s">
        <v>516</v>
      </c>
      <c r="AZ45" s="38" t="s">
        <v>517</v>
      </c>
      <c r="BA45" s="33" t="s">
        <v>518</v>
      </c>
      <c r="BB45" s="41">
        <v>209</v>
      </c>
      <c r="BC45" s="41">
        <v>1</v>
      </c>
      <c r="BD45" s="42" t="s">
        <v>434</v>
      </c>
      <c r="BE45" s="43"/>
      <c r="BF45" s="44"/>
      <c r="BG45" s="44"/>
      <c r="BH45" s="45"/>
      <c r="BI45" s="45"/>
      <c r="BJ45" s="46"/>
      <c r="BK45" s="46"/>
      <c r="BL45" s="46"/>
      <c r="BM45" s="38"/>
    </row>
    <row r="46" spans="1:66" s="47" customFormat="1" ht="93.75" x14ac:dyDescent="0.25">
      <c r="A46" s="118" t="s">
        <v>519</v>
      </c>
      <c r="B46" s="31">
        <v>64</v>
      </c>
      <c r="C46" s="67" t="s">
        <v>520</v>
      </c>
      <c r="D46" s="33" t="s">
        <v>65</v>
      </c>
      <c r="E46" s="33"/>
      <c r="F46" s="33">
        <v>1</v>
      </c>
      <c r="G46" s="33">
        <v>1</v>
      </c>
      <c r="H46" s="33"/>
      <c r="I46" s="33"/>
      <c r="J46" s="33">
        <v>1</v>
      </c>
      <c r="K46" s="33"/>
      <c r="L46" s="33">
        <v>1</v>
      </c>
      <c r="M46" s="33">
        <v>1</v>
      </c>
      <c r="N46" s="34"/>
      <c r="O46" s="33">
        <v>1</v>
      </c>
      <c r="P46" s="33"/>
      <c r="Q46" s="33"/>
      <c r="R46" s="33"/>
      <c r="S46" s="33"/>
      <c r="T46" s="33">
        <v>1</v>
      </c>
      <c r="U46" s="33"/>
      <c r="V46" s="35" t="s">
        <v>521</v>
      </c>
      <c r="W46" s="36" t="s">
        <v>67</v>
      </c>
      <c r="X46" s="36" t="s">
        <v>68</v>
      </c>
      <c r="Y46" s="36" t="s">
        <v>67</v>
      </c>
      <c r="Z46" s="36" t="s">
        <v>69</v>
      </c>
      <c r="AA46" s="36" t="s">
        <v>15</v>
      </c>
      <c r="AB46" s="36" t="s">
        <v>56</v>
      </c>
      <c r="AC46" s="32" t="s">
        <v>57</v>
      </c>
      <c r="AD46" s="37"/>
      <c r="AE46" s="38"/>
      <c r="AF46" s="34" t="s">
        <v>133</v>
      </c>
      <c r="AG46" s="34" t="s">
        <v>89</v>
      </c>
      <c r="AH46" s="39" t="s">
        <v>72</v>
      </c>
      <c r="AI46" s="40" t="e">
        <v>#N/A</v>
      </c>
      <c r="AJ46" s="40" t="e">
        <v>#N/A</v>
      </c>
      <c r="AK46" s="49">
        <v>42787</v>
      </c>
      <c r="AL46" s="33" t="s">
        <v>250</v>
      </c>
      <c r="AM46" s="33" t="s">
        <v>75</v>
      </c>
      <c r="AN46" s="38" t="s">
        <v>76</v>
      </c>
      <c r="AO46" s="67" t="s">
        <v>522</v>
      </c>
      <c r="AP46" s="51" t="s">
        <v>523</v>
      </c>
      <c r="AQ46" s="52">
        <v>2016</v>
      </c>
      <c r="AR46" s="67" t="s">
        <v>524</v>
      </c>
      <c r="AS46" s="33" t="s">
        <v>525</v>
      </c>
      <c r="AT46" s="38" t="s">
        <v>526</v>
      </c>
      <c r="AU46" s="38" t="s">
        <v>255</v>
      </c>
      <c r="AV46" s="38" t="s">
        <v>256</v>
      </c>
      <c r="AW46" s="38" t="s">
        <v>527</v>
      </c>
      <c r="AX46" s="38">
        <v>6046914</v>
      </c>
      <c r="AY46" s="50" t="s">
        <v>528</v>
      </c>
      <c r="AZ46" s="33" t="s">
        <v>529</v>
      </c>
      <c r="BA46" s="33" t="s">
        <v>530</v>
      </c>
      <c r="BB46" s="41">
        <v>261</v>
      </c>
      <c r="BC46" s="41">
        <v>1</v>
      </c>
      <c r="BD46" s="42" t="s">
        <v>116</v>
      </c>
      <c r="BE46" s="43"/>
      <c r="BF46" s="44"/>
      <c r="BG46" s="44"/>
      <c r="BH46" s="45"/>
      <c r="BI46" s="45"/>
      <c r="BJ46" s="46"/>
      <c r="BK46" s="46"/>
      <c r="BL46" s="46"/>
      <c r="BM46" s="38"/>
    </row>
    <row r="47" spans="1:66" s="47" customFormat="1" ht="93.75" x14ac:dyDescent="0.25">
      <c r="A47" s="118" t="s">
        <v>531</v>
      </c>
      <c r="B47" s="31">
        <v>65</v>
      </c>
      <c r="C47" s="32" t="s">
        <v>532</v>
      </c>
      <c r="D47" s="33" t="s">
        <v>65</v>
      </c>
      <c r="E47" s="33"/>
      <c r="F47" s="33">
        <v>1</v>
      </c>
      <c r="G47" s="33"/>
      <c r="H47" s="33">
        <v>1</v>
      </c>
      <c r="I47" s="33"/>
      <c r="J47" s="33">
        <v>1</v>
      </c>
      <c r="K47" s="33"/>
      <c r="L47" s="33">
        <v>1</v>
      </c>
      <c r="M47" s="33">
        <v>1</v>
      </c>
      <c r="N47" s="34"/>
      <c r="O47" s="33">
        <v>1</v>
      </c>
      <c r="P47" s="33"/>
      <c r="Q47" s="33"/>
      <c r="R47" s="33"/>
      <c r="S47" s="33"/>
      <c r="T47" s="33">
        <v>1</v>
      </c>
      <c r="U47" s="33"/>
      <c r="V47" s="35" t="s">
        <v>533</v>
      </c>
      <c r="W47" s="36" t="s">
        <v>67</v>
      </c>
      <c r="X47" s="36" t="s">
        <v>68</v>
      </c>
      <c r="Y47" s="36" t="s">
        <v>67</v>
      </c>
      <c r="Z47" s="36" t="s">
        <v>69</v>
      </c>
      <c r="AA47" s="36" t="s">
        <v>15</v>
      </c>
      <c r="AB47" s="36" t="s">
        <v>56</v>
      </c>
      <c r="AC47" s="32" t="s">
        <v>57</v>
      </c>
      <c r="AD47" s="37"/>
      <c r="AE47" s="34"/>
      <c r="AF47" s="34" t="s">
        <v>133</v>
      </c>
      <c r="AG47" s="34" t="s">
        <v>89</v>
      </c>
      <c r="AH47" s="39" t="s">
        <v>72</v>
      </c>
      <c r="AI47" s="40" t="e">
        <v>#N/A</v>
      </c>
      <c r="AJ47" s="40" t="e">
        <v>#N/A</v>
      </c>
      <c r="AK47" s="33" t="s">
        <v>108</v>
      </c>
      <c r="AL47" s="33" t="s">
        <v>534</v>
      </c>
      <c r="AM47" s="33" t="s">
        <v>75</v>
      </c>
      <c r="AN47" s="38" t="s">
        <v>76</v>
      </c>
      <c r="AO47" s="32" t="s">
        <v>535</v>
      </c>
      <c r="AP47" s="75">
        <v>42639</v>
      </c>
      <c r="AQ47" s="38">
        <v>2016</v>
      </c>
      <c r="AR47" s="33" t="s">
        <v>536</v>
      </c>
      <c r="AS47" s="33" t="s">
        <v>536</v>
      </c>
      <c r="AT47" s="38"/>
      <c r="AU47" s="32" t="s">
        <v>80</v>
      </c>
      <c r="AV47" s="32" t="s">
        <v>81</v>
      </c>
      <c r="AW47" s="33" t="s">
        <v>537</v>
      </c>
      <c r="AX47" s="33" t="s">
        <v>538</v>
      </c>
      <c r="AY47" s="58" t="s">
        <v>539</v>
      </c>
      <c r="AZ47" s="33" t="s">
        <v>540</v>
      </c>
      <c r="BA47" s="33" t="s">
        <v>103</v>
      </c>
      <c r="BB47" s="41"/>
      <c r="BC47" s="41"/>
      <c r="BD47" s="41"/>
      <c r="BE47" s="43"/>
      <c r="BF47" s="44"/>
      <c r="BG47" s="44"/>
      <c r="BH47" s="45"/>
      <c r="BI47" s="45"/>
      <c r="BJ47" s="46"/>
      <c r="BK47" s="46"/>
      <c r="BL47" s="46"/>
      <c r="BM47" s="38"/>
    </row>
    <row r="48" spans="1:66" s="47" customFormat="1" ht="75" x14ac:dyDescent="0.25">
      <c r="A48" s="118" t="s">
        <v>541</v>
      </c>
      <c r="B48" s="31">
        <v>66</v>
      </c>
      <c r="C48" s="67" t="s">
        <v>542</v>
      </c>
      <c r="D48" s="33" t="s">
        <v>65</v>
      </c>
      <c r="E48" s="33"/>
      <c r="F48" s="33">
        <v>1</v>
      </c>
      <c r="G48" s="33">
        <v>1</v>
      </c>
      <c r="H48" s="33"/>
      <c r="I48" s="33"/>
      <c r="J48" s="33">
        <v>1</v>
      </c>
      <c r="K48" s="33"/>
      <c r="L48" s="33"/>
      <c r="M48" s="33">
        <v>1</v>
      </c>
      <c r="N48" s="34"/>
      <c r="O48" s="33">
        <v>1</v>
      </c>
      <c r="P48" s="33"/>
      <c r="Q48" s="33"/>
      <c r="R48" s="33"/>
      <c r="S48" s="33"/>
      <c r="T48" s="33">
        <v>1</v>
      </c>
      <c r="U48" s="33"/>
      <c r="V48" s="35" t="s">
        <v>543</v>
      </c>
      <c r="W48" s="36" t="s">
        <v>67</v>
      </c>
      <c r="X48" s="36" t="s">
        <v>68</v>
      </c>
      <c r="Y48" s="36" t="s">
        <v>67</v>
      </c>
      <c r="Z48" s="36" t="s">
        <v>69</v>
      </c>
      <c r="AA48" s="36" t="s">
        <v>15</v>
      </c>
      <c r="AB48" s="36" t="s">
        <v>56</v>
      </c>
      <c r="AC48" s="32" t="s">
        <v>57</v>
      </c>
      <c r="AD48" s="37"/>
      <c r="AE48" s="38"/>
      <c r="AF48" s="34" t="s">
        <v>133</v>
      </c>
      <c r="AG48" s="34" t="s">
        <v>134</v>
      </c>
      <c r="AH48" s="39" t="s">
        <v>72</v>
      </c>
      <c r="AI48" s="40" t="e">
        <v>#N/A</v>
      </c>
      <c r="AJ48" s="40">
        <v>314491848</v>
      </c>
      <c r="AK48" s="49">
        <v>42928</v>
      </c>
      <c r="AL48" s="33" t="s">
        <v>386</v>
      </c>
      <c r="AM48" s="33" t="s">
        <v>174</v>
      </c>
      <c r="AN48" s="38" t="s">
        <v>76</v>
      </c>
      <c r="AO48" s="67" t="s">
        <v>544</v>
      </c>
      <c r="AP48" s="51" t="s">
        <v>279</v>
      </c>
      <c r="AQ48" s="52">
        <v>2016</v>
      </c>
      <c r="AR48" s="67" t="s">
        <v>545</v>
      </c>
      <c r="AS48" s="38" t="s">
        <v>546</v>
      </c>
      <c r="AT48" s="38" t="s">
        <v>547</v>
      </c>
      <c r="AU48" s="38" t="s">
        <v>140</v>
      </c>
      <c r="AV48" s="38" t="s">
        <v>81</v>
      </c>
      <c r="AW48" s="33" t="s">
        <v>548</v>
      </c>
      <c r="AX48" s="38"/>
      <c r="AY48" s="71" t="s">
        <v>549</v>
      </c>
      <c r="AZ48" s="33" t="s">
        <v>550</v>
      </c>
      <c r="BA48" s="33" t="s">
        <v>103</v>
      </c>
      <c r="BB48" s="41">
        <v>9</v>
      </c>
      <c r="BC48" s="41">
        <v>1</v>
      </c>
      <c r="BD48" s="42" t="s">
        <v>551</v>
      </c>
      <c r="BE48" s="43"/>
      <c r="BF48" s="44"/>
      <c r="BG48" s="44"/>
      <c r="BH48" s="45"/>
      <c r="BI48" s="45"/>
      <c r="BJ48" s="46"/>
      <c r="BK48" s="46"/>
      <c r="BL48" s="46"/>
      <c r="BM48" s="38"/>
    </row>
    <row r="49" spans="1:65" s="47" customFormat="1" ht="75" customHeight="1" x14ac:dyDescent="0.25">
      <c r="A49" s="118" t="s">
        <v>552</v>
      </c>
      <c r="B49" s="31">
        <v>67</v>
      </c>
      <c r="C49" s="32" t="s">
        <v>553</v>
      </c>
      <c r="D49" s="33" t="s">
        <v>65</v>
      </c>
      <c r="E49" s="33">
        <v>1</v>
      </c>
      <c r="F49" s="33"/>
      <c r="G49" s="33">
        <v>1</v>
      </c>
      <c r="H49" s="33"/>
      <c r="I49" s="33"/>
      <c r="J49" s="33">
        <v>1</v>
      </c>
      <c r="K49" s="33"/>
      <c r="L49" s="33">
        <v>1</v>
      </c>
      <c r="M49" s="33">
        <v>1</v>
      </c>
      <c r="N49" s="34"/>
      <c r="O49" s="33">
        <v>1</v>
      </c>
      <c r="P49" s="33"/>
      <c r="Q49" s="33"/>
      <c r="R49" s="33"/>
      <c r="S49" s="33"/>
      <c r="T49" s="33">
        <v>1</v>
      </c>
      <c r="U49" s="33"/>
      <c r="V49" s="35" t="s">
        <v>554</v>
      </c>
      <c r="W49" s="36" t="s">
        <v>67</v>
      </c>
      <c r="X49" s="36" t="s">
        <v>68</v>
      </c>
      <c r="Y49" s="36" t="s">
        <v>67</v>
      </c>
      <c r="Z49" s="36" t="s">
        <v>69</v>
      </c>
      <c r="AA49" s="36" t="s">
        <v>15</v>
      </c>
      <c r="AB49" s="36" t="s">
        <v>56</v>
      </c>
      <c r="AC49" s="32" t="s">
        <v>57</v>
      </c>
      <c r="AD49" s="37"/>
      <c r="AE49" s="38"/>
      <c r="AF49" s="34" t="s">
        <v>133</v>
      </c>
      <c r="AG49" s="34" t="s">
        <v>89</v>
      </c>
      <c r="AH49" s="39" t="s">
        <v>72</v>
      </c>
      <c r="AI49" s="40">
        <v>165757362</v>
      </c>
      <c r="AJ49" s="40">
        <v>240198050</v>
      </c>
      <c r="AK49" s="49">
        <v>42789</v>
      </c>
      <c r="AL49" s="33" t="s">
        <v>325</v>
      </c>
      <c r="AM49" s="38" t="s">
        <v>75</v>
      </c>
      <c r="AN49" s="38" t="s">
        <v>76</v>
      </c>
      <c r="AO49" s="32" t="s">
        <v>555</v>
      </c>
      <c r="AP49" s="32" t="s">
        <v>94</v>
      </c>
      <c r="AQ49" s="38">
        <v>2016</v>
      </c>
      <c r="AR49" s="38" t="s">
        <v>556</v>
      </c>
      <c r="AS49" s="33" t="s">
        <v>557</v>
      </c>
      <c r="AT49" s="38" t="s">
        <v>558</v>
      </c>
      <c r="AU49" s="32" t="s">
        <v>255</v>
      </c>
      <c r="AV49" s="32" t="s">
        <v>256</v>
      </c>
      <c r="AW49" s="38" t="s">
        <v>559</v>
      </c>
      <c r="AX49" s="38"/>
      <c r="AY49" s="50" t="s">
        <v>560</v>
      </c>
      <c r="AZ49" s="33" t="s">
        <v>561</v>
      </c>
      <c r="BA49" s="33" t="s">
        <v>103</v>
      </c>
      <c r="BB49" s="41">
        <v>215</v>
      </c>
      <c r="BC49" s="41">
        <v>1</v>
      </c>
      <c r="BD49" s="42" t="s">
        <v>434</v>
      </c>
      <c r="BE49" s="43"/>
      <c r="BF49" s="44"/>
      <c r="BG49" s="44"/>
      <c r="BH49" s="56"/>
      <c r="BI49" s="56"/>
      <c r="BJ49" s="46"/>
      <c r="BK49" s="46"/>
      <c r="BL49" s="46"/>
      <c r="BM49" s="38"/>
    </row>
    <row r="50" spans="1:65" s="47" customFormat="1" ht="93.75" x14ac:dyDescent="0.25">
      <c r="A50" s="118" t="s">
        <v>562</v>
      </c>
      <c r="B50" s="160">
        <v>68</v>
      </c>
      <c r="C50" s="33" t="s">
        <v>563</v>
      </c>
      <c r="D50" s="33" t="s">
        <v>65</v>
      </c>
      <c r="E50" s="33"/>
      <c r="F50" s="33">
        <v>1</v>
      </c>
      <c r="G50" s="33">
        <v>1</v>
      </c>
      <c r="H50" s="33"/>
      <c r="I50" s="33"/>
      <c r="J50" s="33"/>
      <c r="K50" s="33">
        <v>1</v>
      </c>
      <c r="L50" s="33">
        <v>1</v>
      </c>
      <c r="M50" s="33">
        <v>1</v>
      </c>
      <c r="N50" s="34"/>
      <c r="O50" s="33">
        <v>1</v>
      </c>
      <c r="P50" s="33"/>
      <c r="Q50" s="33"/>
      <c r="R50" s="33"/>
      <c r="S50" s="33"/>
      <c r="T50" s="33">
        <v>1</v>
      </c>
      <c r="U50" s="33"/>
      <c r="V50" s="72" t="s">
        <v>564</v>
      </c>
      <c r="W50" s="36" t="s">
        <v>67</v>
      </c>
      <c r="X50" s="36" t="s">
        <v>68</v>
      </c>
      <c r="Y50" s="36" t="s">
        <v>67</v>
      </c>
      <c r="Z50" s="36" t="s">
        <v>69</v>
      </c>
      <c r="AA50" s="36" t="s">
        <v>15</v>
      </c>
      <c r="AB50" s="36" t="s">
        <v>56</v>
      </c>
      <c r="AC50" s="32" t="s">
        <v>57</v>
      </c>
      <c r="AD50" s="37"/>
      <c r="AE50" s="38"/>
      <c r="AF50" s="34" t="s">
        <v>133</v>
      </c>
      <c r="AG50" s="34" t="s">
        <v>89</v>
      </c>
      <c r="AH50" s="39" t="s">
        <v>72</v>
      </c>
      <c r="AI50" s="40">
        <v>78829050</v>
      </c>
      <c r="AJ50" s="40">
        <v>70500000</v>
      </c>
      <c r="AK50" s="33"/>
      <c r="AL50" s="33"/>
      <c r="AM50" s="33" t="s">
        <v>400</v>
      </c>
      <c r="AN50" s="33" t="s">
        <v>35</v>
      </c>
      <c r="AO50" s="33" t="s">
        <v>565</v>
      </c>
      <c r="AP50" s="55">
        <v>41996</v>
      </c>
      <c r="AQ50" s="52" t="s">
        <v>402</v>
      </c>
      <c r="AR50" s="33" t="s">
        <v>566</v>
      </c>
      <c r="AS50" s="33" t="s">
        <v>566</v>
      </c>
      <c r="AT50" s="33" t="s">
        <v>566</v>
      </c>
      <c r="AU50" s="33" t="s">
        <v>98</v>
      </c>
      <c r="AV50" s="33" t="s">
        <v>81</v>
      </c>
      <c r="AW50" s="33" t="s">
        <v>567</v>
      </c>
      <c r="AX50" s="33" t="s">
        <v>568</v>
      </c>
      <c r="AY50" s="50" t="s">
        <v>569</v>
      </c>
      <c r="AZ50" s="33" t="s">
        <v>570</v>
      </c>
      <c r="BA50" s="33"/>
      <c r="BB50" s="41">
        <v>186</v>
      </c>
      <c r="BC50" s="41">
        <v>1</v>
      </c>
      <c r="BD50" s="42" t="s">
        <v>434</v>
      </c>
      <c r="BE50" s="59"/>
      <c r="BF50" s="44"/>
      <c r="BG50" s="44"/>
      <c r="BH50" s="56"/>
      <c r="BI50" s="56"/>
      <c r="BJ50" s="46"/>
      <c r="BK50" s="46"/>
      <c r="BL50" s="46"/>
      <c r="BM50" s="60"/>
    </row>
    <row r="51" spans="1:65" s="47" customFormat="1" ht="93.75" x14ac:dyDescent="0.25">
      <c r="A51" s="118" t="s">
        <v>571</v>
      </c>
      <c r="B51" s="162"/>
      <c r="C51" s="33" t="s">
        <v>563</v>
      </c>
      <c r="D51" s="33" t="s">
        <v>65</v>
      </c>
      <c r="E51" s="33"/>
      <c r="F51" s="33">
        <v>1</v>
      </c>
      <c r="G51" s="33">
        <v>1</v>
      </c>
      <c r="H51" s="33"/>
      <c r="I51" s="33"/>
      <c r="J51" s="33"/>
      <c r="K51" s="33">
        <v>1</v>
      </c>
      <c r="L51" s="33"/>
      <c r="M51" s="33"/>
      <c r="N51" s="34"/>
      <c r="O51" s="33"/>
      <c r="P51" s="33"/>
      <c r="Q51" s="33"/>
      <c r="R51" s="33"/>
      <c r="S51" s="33"/>
      <c r="T51" s="33"/>
      <c r="U51" s="33"/>
      <c r="V51" s="72"/>
      <c r="W51" s="36"/>
      <c r="X51" s="36"/>
      <c r="Y51" s="36"/>
      <c r="Z51" s="36"/>
      <c r="AA51" s="36"/>
      <c r="AB51" s="36"/>
      <c r="AC51" s="32"/>
      <c r="AD51" s="37"/>
      <c r="AE51" s="38"/>
      <c r="AF51" s="38"/>
      <c r="AG51" s="38"/>
      <c r="AH51" s="38"/>
      <c r="AI51" s="40">
        <v>37406000</v>
      </c>
      <c r="AJ51" s="40">
        <v>108853745</v>
      </c>
      <c r="AK51" s="33"/>
      <c r="AL51" s="33"/>
      <c r="AM51" s="33" t="s">
        <v>412</v>
      </c>
      <c r="AN51" s="33" t="s">
        <v>35</v>
      </c>
      <c r="AO51" s="33" t="s">
        <v>572</v>
      </c>
      <c r="AP51" s="55">
        <v>41996</v>
      </c>
      <c r="AQ51" s="52" t="s">
        <v>402</v>
      </c>
      <c r="AR51" s="33" t="s">
        <v>566</v>
      </c>
      <c r="AS51" s="33" t="s">
        <v>566</v>
      </c>
      <c r="AT51" s="33" t="s">
        <v>566</v>
      </c>
      <c r="AU51" s="33" t="s">
        <v>98</v>
      </c>
      <c r="AV51" s="33" t="s">
        <v>81</v>
      </c>
      <c r="AW51" s="33" t="s">
        <v>567</v>
      </c>
      <c r="AX51" s="33" t="s">
        <v>568</v>
      </c>
      <c r="AY51" s="50" t="s">
        <v>569</v>
      </c>
      <c r="AZ51" s="33" t="s">
        <v>570</v>
      </c>
      <c r="BA51" s="33"/>
      <c r="BB51" s="41">
        <v>185</v>
      </c>
      <c r="BC51" s="41">
        <v>1</v>
      </c>
      <c r="BD51" s="42" t="s">
        <v>434</v>
      </c>
      <c r="BE51" s="59"/>
      <c r="BF51" s="44"/>
      <c r="BG51" s="44"/>
      <c r="BH51" s="45"/>
      <c r="BI51" s="45"/>
      <c r="BJ51" s="46"/>
      <c r="BK51" s="46"/>
      <c r="BL51" s="46"/>
      <c r="BM51" s="60"/>
    </row>
    <row r="52" spans="1:65" s="47" customFormat="1" ht="75" x14ac:dyDescent="0.25">
      <c r="A52" s="118" t="s">
        <v>573</v>
      </c>
      <c r="B52" s="31">
        <v>69</v>
      </c>
      <c r="C52" s="32" t="s">
        <v>574</v>
      </c>
      <c r="D52" s="33" t="s">
        <v>65</v>
      </c>
      <c r="E52" s="33">
        <v>1</v>
      </c>
      <c r="F52" s="33"/>
      <c r="G52" s="33">
        <v>1</v>
      </c>
      <c r="H52" s="33"/>
      <c r="I52" s="33"/>
      <c r="J52" s="33"/>
      <c r="K52" s="33">
        <v>1</v>
      </c>
      <c r="L52" s="33"/>
      <c r="M52" s="33"/>
      <c r="N52" s="34"/>
      <c r="O52" s="33">
        <v>1</v>
      </c>
      <c r="P52" s="33"/>
      <c r="Q52" s="33"/>
      <c r="R52" s="33">
        <v>1</v>
      </c>
      <c r="S52" s="33"/>
      <c r="T52" s="33"/>
      <c r="U52" s="33"/>
      <c r="V52" s="35" t="s">
        <v>575</v>
      </c>
      <c r="W52" s="48" t="s">
        <v>87</v>
      </c>
      <c r="X52" s="48" t="s">
        <v>87</v>
      </c>
      <c r="Y52" s="36" t="s">
        <v>67</v>
      </c>
      <c r="Z52" s="36" t="s">
        <v>69</v>
      </c>
      <c r="AA52" s="36" t="s">
        <v>15</v>
      </c>
      <c r="AB52" s="48" t="s">
        <v>87</v>
      </c>
      <c r="AC52" s="32" t="s">
        <v>57</v>
      </c>
      <c r="AD52" s="37">
        <v>42891</v>
      </c>
      <c r="AE52" s="38" t="s">
        <v>576</v>
      </c>
      <c r="AF52" s="34" t="s">
        <v>50</v>
      </c>
      <c r="AG52" s="34" t="s">
        <v>11</v>
      </c>
      <c r="AH52" s="39" t="s">
        <v>72</v>
      </c>
      <c r="AI52" s="40">
        <v>255064787</v>
      </c>
      <c r="AJ52" s="40">
        <v>569277744</v>
      </c>
      <c r="AK52" s="33"/>
      <c r="AL52" s="33"/>
      <c r="AM52" s="38" t="s">
        <v>75</v>
      </c>
      <c r="AN52" s="38" t="s">
        <v>76</v>
      </c>
      <c r="AO52" s="32" t="s">
        <v>577</v>
      </c>
      <c r="AP52" s="32" t="s">
        <v>327</v>
      </c>
      <c r="AQ52" s="38">
        <v>2016</v>
      </c>
      <c r="AR52" s="33" t="s">
        <v>578</v>
      </c>
      <c r="AS52" s="38"/>
      <c r="AT52" s="38" t="s">
        <v>579</v>
      </c>
      <c r="AU52" s="32" t="s">
        <v>140</v>
      </c>
      <c r="AV52" s="32" t="s">
        <v>81</v>
      </c>
      <c r="AW52" s="33">
        <v>6916666</v>
      </c>
      <c r="AX52" s="33">
        <v>6903162</v>
      </c>
      <c r="AY52" s="76" t="s">
        <v>580</v>
      </c>
      <c r="AZ52" s="33" t="s">
        <v>581</v>
      </c>
      <c r="BA52" s="33"/>
      <c r="BB52" s="41">
        <v>7</v>
      </c>
      <c r="BC52" s="77">
        <v>1</v>
      </c>
      <c r="BD52" s="42" t="s">
        <v>582</v>
      </c>
      <c r="BE52" s="43"/>
      <c r="BF52" s="44"/>
      <c r="BG52" s="44"/>
      <c r="BH52" s="45"/>
      <c r="BI52" s="45"/>
      <c r="BJ52" s="46"/>
      <c r="BK52" s="46"/>
      <c r="BL52" s="46"/>
      <c r="BM52" s="38"/>
    </row>
    <row r="53" spans="1:65" s="47" customFormat="1" ht="75" x14ac:dyDescent="0.25">
      <c r="A53" s="118" t="s">
        <v>583</v>
      </c>
      <c r="B53" s="31">
        <v>71</v>
      </c>
      <c r="C53" s="33" t="s">
        <v>584</v>
      </c>
      <c r="D53" s="64" t="s">
        <v>65</v>
      </c>
      <c r="E53" s="64"/>
      <c r="F53" s="64">
        <v>1</v>
      </c>
      <c r="G53" s="64"/>
      <c r="H53" s="64">
        <v>1</v>
      </c>
      <c r="I53" s="64"/>
      <c r="J53" s="64">
        <v>1</v>
      </c>
      <c r="K53" s="64"/>
      <c r="L53" s="64"/>
      <c r="M53" s="64"/>
      <c r="N53" s="34"/>
      <c r="O53" s="33">
        <v>1</v>
      </c>
      <c r="P53" s="64"/>
      <c r="Q53" s="64"/>
      <c r="R53" s="64"/>
      <c r="S53" s="64"/>
      <c r="T53" s="33">
        <v>1</v>
      </c>
      <c r="U53" s="33"/>
      <c r="V53" s="35" t="s">
        <v>585</v>
      </c>
      <c r="W53" s="36" t="s">
        <v>67</v>
      </c>
      <c r="X53" s="36" t="s">
        <v>68</v>
      </c>
      <c r="Y53" s="36" t="s">
        <v>67</v>
      </c>
      <c r="Z53" s="36" t="s">
        <v>69</v>
      </c>
      <c r="AA53" s="36" t="s">
        <v>15</v>
      </c>
      <c r="AB53" s="36" t="s">
        <v>56</v>
      </c>
      <c r="AC53" s="32" t="s">
        <v>57</v>
      </c>
      <c r="AD53" s="37"/>
      <c r="AE53" s="38"/>
      <c r="AF53" s="34" t="s">
        <v>133</v>
      </c>
      <c r="AG53" s="34" t="s">
        <v>89</v>
      </c>
      <c r="AH53" s="39" t="s">
        <v>72</v>
      </c>
      <c r="AI53" s="40" t="e">
        <v>#N/A</v>
      </c>
      <c r="AJ53" s="40" t="e">
        <v>#N/A</v>
      </c>
      <c r="AK53" s="33" t="s">
        <v>586</v>
      </c>
      <c r="AL53" s="33" t="s">
        <v>121</v>
      </c>
      <c r="AM53" s="38" t="s">
        <v>587</v>
      </c>
      <c r="AN53" s="38" t="s">
        <v>588</v>
      </c>
      <c r="AO53" s="38" t="s">
        <v>589</v>
      </c>
      <c r="AP53" s="78">
        <v>42639</v>
      </c>
      <c r="AQ53" s="38">
        <v>2016</v>
      </c>
      <c r="AR53" s="38" t="s">
        <v>590</v>
      </c>
      <c r="AS53" s="38" t="s">
        <v>590</v>
      </c>
      <c r="AT53" s="38"/>
      <c r="AU53" s="38" t="s">
        <v>124</v>
      </c>
      <c r="AV53" s="38" t="s">
        <v>125</v>
      </c>
      <c r="AW53" s="38"/>
      <c r="AX53" s="38"/>
      <c r="AY53" s="50" t="s">
        <v>591</v>
      </c>
      <c r="AZ53" s="33" t="s">
        <v>592</v>
      </c>
      <c r="BA53" s="33" t="s">
        <v>103</v>
      </c>
      <c r="BB53" s="41"/>
      <c r="BC53" s="41"/>
      <c r="BD53" s="41"/>
      <c r="BE53" s="43"/>
      <c r="BF53" s="44"/>
      <c r="BG53" s="44"/>
      <c r="BH53" s="45"/>
      <c r="BI53" s="45"/>
      <c r="BJ53" s="46"/>
      <c r="BK53" s="46"/>
      <c r="BL53" s="46"/>
      <c r="BM53" s="38"/>
    </row>
    <row r="54" spans="1:65" s="47" customFormat="1" ht="56.25" x14ac:dyDescent="0.25">
      <c r="A54" s="118" t="s">
        <v>593</v>
      </c>
      <c r="B54" s="31">
        <v>73</v>
      </c>
      <c r="C54" s="32" t="s">
        <v>594</v>
      </c>
      <c r="D54" s="33" t="s">
        <v>65</v>
      </c>
      <c r="E54" s="33">
        <v>1</v>
      </c>
      <c r="F54" s="33"/>
      <c r="G54" s="33">
        <v>1</v>
      </c>
      <c r="H54" s="33"/>
      <c r="I54" s="33"/>
      <c r="J54" s="33">
        <v>1</v>
      </c>
      <c r="K54" s="33"/>
      <c r="L54" s="33">
        <v>1</v>
      </c>
      <c r="M54" s="33"/>
      <c r="N54" s="34">
        <v>1</v>
      </c>
      <c r="O54" s="33"/>
      <c r="P54" s="33"/>
      <c r="Q54" s="33"/>
      <c r="R54" s="33"/>
      <c r="S54" s="33"/>
      <c r="T54" s="33">
        <v>1</v>
      </c>
      <c r="U54" s="33"/>
      <c r="V54" s="35" t="s">
        <v>595</v>
      </c>
      <c r="W54" s="36" t="s">
        <v>67</v>
      </c>
      <c r="X54" s="36" t="s">
        <v>68</v>
      </c>
      <c r="Y54" s="36" t="s">
        <v>67</v>
      </c>
      <c r="Z54" s="36" t="s">
        <v>69</v>
      </c>
      <c r="AA54" s="36" t="s">
        <v>15</v>
      </c>
      <c r="AB54" s="36" t="s">
        <v>56</v>
      </c>
      <c r="AC54" s="32" t="s">
        <v>57</v>
      </c>
      <c r="AD54" s="37"/>
      <c r="AE54" s="38"/>
      <c r="AF54" s="34" t="s">
        <v>133</v>
      </c>
      <c r="AG54" s="34" t="s">
        <v>89</v>
      </c>
      <c r="AH54" s="39" t="s">
        <v>90</v>
      </c>
      <c r="AI54" s="40">
        <v>305699853</v>
      </c>
      <c r="AJ54" s="40">
        <v>300986850</v>
      </c>
      <c r="AK54" s="49">
        <v>42836</v>
      </c>
      <c r="AL54" s="33" t="s">
        <v>596</v>
      </c>
      <c r="AM54" s="38" t="s">
        <v>75</v>
      </c>
      <c r="AN54" s="38" t="s">
        <v>76</v>
      </c>
      <c r="AO54" s="38" t="s">
        <v>597</v>
      </c>
      <c r="AP54" s="37">
        <v>42670</v>
      </c>
      <c r="AQ54" s="38">
        <v>2016</v>
      </c>
      <c r="AR54" s="33" t="s">
        <v>598</v>
      </c>
      <c r="AS54" s="33" t="s">
        <v>598</v>
      </c>
      <c r="AT54" s="38" t="s">
        <v>599</v>
      </c>
      <c r="AU54" s="32" t="s">
        <v>600</v>
      </c>
      <c r="AV54" s="32" t="s">
        <v>601</v>
      </c>
      <c r="AW54" s="64" t="s">
        <v>602</v>
      </c>
      <c r="AX54" s="33" t="s">
        <v>603</v>
      </c>
      <c r="AY54" s="50" t="s">
        <v>604</v>
      </c>
      <c r="AZ54" s="33" t="s">
        <v>605</v>
      </c>
      <c r="BA54" s="33" t="s">
        <v>103</v>
      </c>
      <c r="BB54" s="41">
        <v>279</v>
      </c>
      <c r="BC54" s="41">
        <v>1</v>
      </c>
      <c r="BD54" s="42" t="s">
        <v>425</v>
      </c>
      <c r="BE54" s="43"/>
      <c r="BF54" s="44"/>
      <c r="BG54" s="44"/>
      <c r="BH54" s="45"/>
      <c r="BI54" s="45"/>
      <c r="BJ54" s="46"/>
      <c r="BK54" s="46"/>
      <c r="BL54" s="46"/>
      <c r="BM54" s="38"/>
    </row>
    <row r="55" spans="1:65" s="47" customFormat="1" ht="112.5" customHeight="1" x14ac:dyDescent="0.25">
      <c r="A55" s="118" t="s">
        <v>606</v>
      </c>
      <c r="B55" s="79">
        <v>75</v>
      </c>
      <c r="C55" s="80" t="s">
        <v>607</v>
      </c>
      <c r="D55" s="33" t="s">
        <v>65</v>
      </c>
      <c r="E55" s="33"/>
      <c r="F55" s="33">
        <v>1</v>
      </c>
      <c r="G55" s="33"/>
      <c r="H55" s="33">
        <v>1</v>
      </c>
      <c r="I55" s="33"/>
      <c r="J55" s="33"/>
      <c r="K55" s="33">
        <v>1</v>
      </c>
      <c r="L55" s="33"/>
      <c r="M55" s="33"/>
      <c r="N55" s="34"/>
      <c r="O55" s="33">
        <v>1</v>
      </c>
      <c r="P55" s="33"/>
      <c r="Q55" s="33"/>
      <c r="R55" s="33"/>
      <c r="S55" s="33">
        <v>1</v>
      </c>
      <c r="T55" s="33"/>
      <c r="U55" s="33"/>
      <c r="V55" s="35" t="s">
        <v>608</v>
      </c>
      <c r="W55" s="36" t="s">
        <v>67</v>
      </c>
      <c r="X55" s="36" t="s">
        <v>68</v>
      </c>
      <c r="Y55" s="48" t="s">
        <v>87</v>
      </c>
      <c r="Z55" s="48" t="s">
        <v>87</v>
      </c>
      <c r="AA55" s="36" t="s">
        <v>15</v>
      </c>
      <c r="AB55" s="36" t="s">
        <v>56</v>
      </c>
      <c r="AC55" s="32" t="s">
        <v>57</v>
      </c>
      <c r="AD55" s="37">
        <v>42891</v>
      </c>
      <c r="AE55" s="38"/>
      <c r="AF55" s="34" t="s">
        <v>51</v>
      </c>
      <c r="AG55" s="34" t="s">
        <v>11</v>
      </c>
      <c r="AH55" s="39" t="s">
        <v>72</v>
      </c>
      <c r="AI55" s="40" t="e">
        <v>#N/A</v>
      </c>
      <c r="AJ55" s="40" t="e">
        <v>#N/A</v>
      </c>
      <c r="AK55" s="33"/>
      <c r="AL55" s="33"/>
      <c r="AM55" s="33" t="s">
        <v>75</v>
      </c>
      <c r="AN55" s="38" t="s">
        <v>317</v>
      </c>
      <c r="AO55" s="38" t="s">
        <v>609</v>
      </c>
      <c r="AP55" s="37">
        <v>42718</v>
      </c>
      <c r="AQ55" s="38">
        <v>2016</v>
      </c>
      <c r="AR55" s="38" t="s">
        <v>610</v>
      </c>
      <c r="AS55" s="38"/>
      <c r="AT55" s="38"/>
      <c r="AU55" s="32" t="s">
        <v>98</v>
      </c>
      <c r="AV55" s="32" t="s">
        <v>81</v>
      </c>
      <c r="AW55" s="33"/>
      <c r="AX55" s="33"/>
      <c r="AY55" s="58"/>
      <c r="AZ55" s="33"/>
      <c r="BA55" s="33"/>
      <c r="BB55" s="41"/>
      <c r="BC55" s="41"/>
      <c r="BD55" s="65"/>
      <c r="BE55" s="43"/>
      <c r="BF55" s="44"/>
      <c r="BG55" s="44"/>
      <c r="BH55" s="56"/>
      <c r="BI55" s="56"/>
      <c r="BJ55" s="46"/>
      <c r="BK55" s="46"/>
      <c r="BL55" s="46"/>
      <c r="BM55" s="38"/>
    </row>
    <row r="56" spans="1:65" s="47" customFormat="1" ht="93.75" x14ac:dyDescent="0.25">
      <c r="A56" s="118" t="s">
        <v>611</v>
      </c>
      <c r="B56" s="79">
        <v>77</v>
      </c>
      <c r="C56" s="81" t="s">
        <v>612</v>
      </c>
      <c r="D56" s="33" t="s">
        <v>65</v>
      </c>
      <c r="E56" s="33"/>
      <c r="F56" s="33">
        <v>1</v>
      </c>
      <c r="G56" s="33">
        <v>1</v>
      </c>
      <c r="H56" s="33"/>
      <c r="I56" s="33"/>
      <c r="J56" s="33">
        <v>1</v>
      </c>
      <c r="K56" s="33"/>
      <c r="L56" s="33"/>
      <c r="M56" s="33"/>
      <c r="N56" s="34">
        <v>1</v>
      </c>
      <c r="O56" s="33"/>
      <c r="P56" s="33"/>
      <c r="Q56" s="33"/>
      <c r="R56" s="33"/>
      <c r="S56" s="33">
        <v>1</v>
      </c>
      <c r="T56" s="33"/>
      <c r="U56" s="33"/>
      <c r="V56" s="35" t="s">
        <v>613</v>
      </c>
      <c r="W56" s="36" t="s">
        <v>67</v>
      </c>
      <c r="X56" s="36" t="s">
        <v>68</v>
      </c>
      <c r="Y56" s="36" t="s">
        <v>67</v>
      </c>
      <c r="Z56" s="48" t="s">
        <v>87</v>
      </c>
      <c r="AA56" s="48" t="s">
        <v>87</v>
      </c>
      <c r="AB56" s="36" t="s">
        <v>56</v>
      </c>
      <c r="AC56" s="48" t="s">
        <v>87</v>
      </c>
      <c r="AD56" s="37"/>
      <c r="AE56" s="38"/>
      <c r="AF56" s="34" t="s">
        <v>51</v>
      </c>
      <c r="AG56" s="34" t="s">
        <v>89</v>
      </c>
      <c r="AH56" s="39" t="s">
        <v>90</v>
      </c>
      <c r="AI56" s="40" t="e">
        <v>#N/A</v>
      </c>
      <c r="AJ56" s="40" t="e">
        <v>#N/A</v>
      </c>
      <c r="AK56" s="49">
        <v>42824</v>
      </c>
      <c r="AL56" s="33" t="s">
        <v>374</v>
      </c>
      <c r="AM56" s="33" t="s">
        <v>174</v>
      </c>
      <c r="AN56" s="33" t="s">
        <v>439</v>
      </c>
      <c r="AO56" s="33" t="s">
        <v>614</v>
      </c>
      <c r="AP56" s="55" t="s">
        <v>176</v>
      </c>
      <c r="AQ56" s="52">
        <v>2015</v>
      </c>
      <c r="AR56" s="33" t="s">
        <v>615</v>
      </c>
      <c r="AS56" s="33" t="s">
        <v>616</v>
      </c>
      <c r="AT56" s="33" t="s">
        <v>617</v>
      </c>
      <c r="AU56" s="33" t="s">
        <v>377</v>
      </c>
      <c r="AV56" s="33" t="s">
        <v>378</v>
      </c>
      <c r="AW56" s="33" t="s">
        <v>618</v>
      </c>
      <c r="AX56" s="33"/>
      <c r="AY56" s="50" t="s">
        <v>619</v>
      </c>
      <c r="AZ56" s="33" t="s">
        <v>620</v>
      </c>
      <c r="BA56" s="33" t="s">
        <v>621</v>
      </c>
      <c r="BB56" s="41">
        <v>138</v>
      </c>
      <c r="BC56" s="41">
        <v>1</v>
      </c>
      <c r="BD56" s="42" t="s">
        <v>455</v>
      </c>
      <c r="BE56" s="59"/>
      <c r="BF56" s="44"/>
      <c r="BG56" s="44"/>
      <c r="BH56" s="45"/>
      <c r="BI56" s="45"/>
      <c r="BJ56" s="46"/>
      <c r="BK56" s="46"/>
      <c r="BL56" s="46"/>
      <c r="BM56" s="60"/>
    </row>
    <row r="57" spans="1:65" s="47" customFormat="1" ht="75" x14ac:dyDescent="0.25">
      <c r="A57" s="118" t="s">
        <v>622</v>
      </c>
      <c r="B57" s="79">
        <v>78</v>
      </c>
      <c r="C57" s="80" t="s">
        <v>623</v>
      </c>
      <c r="D57" s="33" t="s">
        <v>65</v>
      </c>
      <c r="E57" s="33">
        <v>1</v>
      </c>
      <c r="F57" s="33"/>
      <c r="G57" s="33">
        <v>1</v>
      </c>
      <c r="H57" s="33"/>
      <c r="I57" s="33"/>
      <c r="J57" s="33">
        <v>1</v>
      </c>
      <c r="K57" s="33"/>
      <c r="L57" s="33"/>
      <c r="M57" s="33"/>
      <c r="N57" s="34">
        <v>1</v>
      </c>
      <c r="O57" s="33"/>
      <c r="P57" s="33"/>
      <c r="Q57" s="33"/>
      <c r="R57" s="33">
        <v>1</v>
      </c>
      <c r="S57" s="33"/>
      <c r="T57" s="33"/>
      <c r="U57" s="33"/>
      <c r="V57" s="35" t="s">
        <v>624</v>
      </c>
      <c r="W57" s="48" t="s">
        <v>87</v>
      </c>
      <c r="X57" s="48" t="s">
        <v>87</v>
      </c>
      <c r="Y57" s="36" t="s">
        <v>67</v>
      </c>
      <c r="Z57" s="36" t="s">
        <v>69</v>
      </c>
      <c r="AA57" s="48" t="s">
        <v>87</v>
      </c>
      <c r="AB57" s="48" t="s">
        <v>87</v>
      </c>
      <c r="AC57" s="48" t="s">
        <v>87</v>
      </c>
      <c r="AD57" s="37">
        <v>42899</v>
      </c>
      <c r="AE57" s="38"/>
      <c r="AF57" s="34" t="s">
        <v>50</v>
      </c>
      <c r="AG57" s="34" t="s">
        <v>89</v>
      </c>
      <c r="AH57" s="39" t="s">
        <v>90</v>
      </c>
      <c r="AI57" s="40">
        <v>0</v>
      </c>
      <c r="AJ57" s="40">
        <v>0</v>
      </c>
      <c r="AK57" s="49">
        <v>42928</v>
      </c>
      <c r="AL57" s="33" t="s">
        <v>135</v>
      </c>
      <c r="AM57" s="38" t="s">
        <v>625</v>
      </c>
      <c r="AN57" s="33" t="s">
        <v>76</v>
      </c>
      <c r="AO57" s="38" t="s">
        <v>626</v>
      </c>
      <c r="AP57" s="51" t="s">
        <v>627</v>
      </c>
      <c r="AQ57" s="52">
        <v>2016</v>
      </c>
      <c r="AR57" s="38" t="s">
        <v>628</v>
      </c>
      <c r="AS57" s="38" t="s">
        <v>629</v>
      </c>
      <c r="AT57" s="38" t="s">
        <v>628</v>
      </c>
      <c r="AU57" s="38" t="s">
        <v>233</v>
      </c>
      <c r="AV57" s="38" t="s">
        <v>81</v>
      </c>
      <c r="AW57" s="33" t="s">
        <v>630</v>
      </c>
      <c r="AX57" s="33">
        <v>79199177</v>
      </c>
      <c r="AY57" s="50" t="s">
        <v>631</v>
      </c>
      <c r="AZ57" s="33" t="s">
        <v>632</v>
      </c>
      <c r="BA57" s="33" t="s">
        <v>103</v>
      </c>
      <c r="BB57" s="41">
        <v>79</v>
      </c>
      <c r="BC57" s="41">
        <v>1</v>
      </c>
      <c r="BD57" s="42" t="s">
        <v>633</v>
      </c>
      <c r="BE57" s="43"/>
      <c r="BF57" s="44"/>
      <c r="BG57" s="44"/>
      <c r="BH57" s="56"/>
      <c r="BI57" s="45"/>
      <c r="BJ57" s="46"/>
      <c r="BK57" s="46"/>
      <c r="BL57" s="46"/>
      <c r="BM57" s="38"/>
    </row>
    <row r="58" spans="1:65" s="47" customFormat="1" ht="75" x14ac:dyDescent="0.25">
      <c r="A58" s="118" t="s">
        <v>634</v>
      </c>
      <c r="B58" s="79">
        <v>79</v>
      </c>
      <c r="C58" s="80" t="s">
        <v>635</v>
      </c>
      <c r="D58" s="33" t="s">
        <v>65</v>
      </c>
      <c r="E58" s="33">
        <v>1</v>
      </c>
      <c r="F58" s="33"/>
      <c r="G58" s="33">
        <v>1</v>
      </c>
      <c r="H58" s="33"/>
      <c r="I58" s="33"/>
      <c r="J58" s="33">
        <v>1</v>
      </c>
      <c r="K58" s="33"/>
      <c r="L58" s="33">
        <v>1</v>
      </c>
      <c r="M58" s="33">
        <v>1</v>
      </c>
      <c r="N58" s="34"/>
      <c r="O58" s="33">
        <v>1</v>
      </c>
      <c r="P58" s="33"/>
      <c r="Q58" s="33"/>
      <c r="R58" s="33"/>
      <c r="S58" s="33"/>
      <c r="T58" s="33">
        <v>1</v>
      </c>
      <c r="U58" s="33"/>
      <c r="V58" s="35" t="s">
        <v>636</v>
      </c>
      <c r="W58" s="36" t="s">
        <v>67</v>
      </c>
      <c r="X58" s="36" t="s">
        <v>68</v>
      </c>
      <c r="Y58" s="36" t="s">
        <v>67</v>
      </c>
      <c r="Z58" s="36" t="s">
        <v>69</v>
      </c>
      <c r="AA58" s="36" t="s">
        <v>15</v>
      </c>
      <c r="AB58" s="36" t="s">
        <v>56</v>
      </c>
      <c r="AC58" s="32" t="s">
        <v>57</v>
      </c>
      <c r="AD58" s="37"/>
      <c r="AE58" s="38"/>
      <c r="AF58" s="34" t="s">
        <v>133</v>
      </c>
      <c r="AG58" s="34" t="s">
        <v>89</v>
      </c>
      <c r="AH58" s="39" t="s">
        <v>72</v>
      </c>
      <c r="AI58" s="40">
        <v>133000000</v>
      </c>
      <c r="AJ58" s="40">
        <v>110000000</v>
      </c>
      <c r="AK58" s="49">
        <v>42836</v>
      </c>
      <c r="AL58" s="33" t="s">
        <v>596</v>
      </c>
      <c r="AM58" s="33" t="s">
        <v>75</v>
      </c>
      <c r="AN58" s="33" t="s">
        <v>76</v>
      </c>
      <c r="AO58" s="38" t="s">
        <v>637</v>
      </c>
      <c r="AP58" s="51" t="s">
        <v>638</v>
      </c>
      <c r="AQ58" s="52">
        <v>2016</v>
      </c>
      <c r="AR58" s="38" t="s">
        <v>639</v>
      </c>
      <c r="AS58" s="38" t="s">
        <v>639</v>
      </c>
      <c r="AT58" s="38" t="s">
        <v>639</v>
      </c>
      <c r="AU58" s="38" t="s">
        <v>600</v>
      </c>
      <c r="AV58" s="38" t="s">
        <v>601</v>
      </c>
      <c r="AW58" s="33" t="s">
        <v>640</v>
      </c>
      <c r="AX58" s="33" t="s">
        <v>641</v>
      </c>
      <c r="AY58" s="58" t="s">
        <v>642</v>
      </c>
      <c r="AZ58" s="38" t="s">
        <v>643</v>
      </c>
      <c r="BA58" s="33" t="s">
        <v>644</v>
      </c>
      <c r="BB58" s="41">
        <v>322</v>
      </c>
      <c r="BC58" s="41">
        <v>1</v>
      </c>
      <c r="BD58" s="42" t="s">
        <v>645</v>
      </c>
      <c r="BE58" s="43" t="s">
        <v>477</v>
      </c>
      <c r="BF58" s="44"/>
      <c r="BG58" s="44"/>
      <c r="BH58" s="45"/>
      <c r="BI58" s="45"/>
      <c r="BJ58" s="46"/>
      <c r="BK58" s="46"/>
      <c r="BL58" s="46"/>
      <c r="BM58" s="38"/>
    </row>
    <row r="59" spans="1:65" s="47" customFormat="1" ht="75" x14ac:dyDescent="0.25">
      <c r="A59" s="118" t="s">
        <v>646</v>
      </c>
      <c r="B59" s="79">
        <v>80</v>
      </c>
      <c r="C59" s="81" t="s">
        <v>647</v>
      </c>
      <c r="D59" s="33" t="s">
        <v>65</v>
      </c>
      <c r="E59" s="33"/>
      <c r="F59" s="33">
        <v>1</v>
      </c>
      <c r="G59" s="33">
        <v>1</v>
      </c>
      <c r="H59" s="33"/>
      <c r="I59" s="33"/>
      <c r="J59" s="33">
        <v>1</v>
      </c>
      <c r="K59" s="33"/>
      <c r="L59" s="33"/>
      <c r="M59" s="33"/>
      <c r="N59" s="34">
        <v>1</v>
      </c>
      <c r="O59" s="33"/>
      <c r="P59" s="33"/>
      <c r="Q59" s="33"/>
      <c r="R59" s="33"/>
      <c r="S59" s="33">
        <v>1</v>
      </c>
      <c r="T59" s="33"/>
      <c r="U59" s="33"/>
      <c r="V59" s="35" t="s">
        <v>648</v>
      </c>
      <c r="W59" s="36" t="s">
        <v>67</v>
      </c>
      <c r="X59" s="36" t="s">
        <v>68</v>
      </c>
      <c r="Y59" s="36" t="s">
        <v>67</v>
      </c>
      <c r="Z59" s="48" t="s">
        <v>87</v>
      </c>
      <c r="AA59" s="36" t="s">
        <v>15</v>
      </c>
      <c r="AB59" s="36" t="s">
        <v>56</v>
      </c>
      <c r="AC59" s="48" t="s">
        <v>87</v>
      </c>
      <c r="AD59" s="37">
        <v>42892</v>
      </c>
      <c r="AE59" s="38"/>
      <c r="AF59" s="34" t="s">
        <v>51</v>
      </c>
      <c r="AG59" s="34" t="s">
        <v>89</v>
      </c>
      <c r="AH59" s="39" t="s">
        <v>90</v>
      </c>
      <c r="AI59" s="40">
        <v>5000000</v>
      </c>
      <c r="AJ59" s="40">
        <v>5000000</v>
      </c>
      <c r="AK59" s="54" t="s">
        <v>649</v>
      </c>
      <c r="AL59" s="33" t="s">
        <v>650</v>
      </c>
      <c r="AM59" s="33" t="s">
        <v>75</v>
      </c>
      <c r="AN59" s="33" t="s">
        <v>35</v>
      </c>
      <c r="AO59" s="33" t="s">
        <v>651</v>
      </c>
      <c r="AP59" s="55">
        <v>42257</v>
      </c>
      <c r="AQ59" s="52">
        <v>2015</v>
      </c>
      <c r="AR59" s="33" t="s">
        <v>652</v>
      </c>
      <c r="AS59" s="33" t="s">
        <v>652</v>
      </c>
      <c r="AT59" s="33" t="s">
        <v>652</v>
      </c>
      <c r="AU59" s="33" t="s">
        <v>653</v>
      </c>
      <c r="AV59" s="33" t="s">
        <v>125</v>
      </c>
      <c r="AW59" s="33" t="s">
        <v>654</v>
      </c>
      <c r="AX59" s="33"/>
      <c r="AY59" s="50" t="s">
        <v>655</v>
      </c>
      <c r="AZ59" s="33" t="s">
        <v>656</v>
      </c>
      <c r="BA59" s="33" t="s">
        <v>103</v>
      </c>
      <c r="BB59" s="41">
        <v>174</v>
      </c>
      <c r="BC59" s="41">
        <v>1</v>
      </c>
      <c r="BD59" s="42" t="s">
        <v>157</v>
      </c>
      <c r="BE59" s="43"/>
      <c r="BF59" s="44"/>
      <c r="BG59" s="44"/>
      <c r="BH59" s="45"/>
      <c r="BI59" s="45"/>
      <c r="BJ59" s="46"/>
      <c r="BK59" s="46"/>
      <c r="BL59" s="46"/>
      <c r="BM59" s="38"/>
    </row>
    <row r="60" spans="1:65" s="47" customFormat="1" ht="75" x14ac:dyDescent="0.25">
      <c r="A60" s="118" t="s">
        <v>657</v>
      </c>
      <c r="B60" s="79">
        <v>81</v>
      </c>
      <c r="C60" s="81" t="s">
        <v>658</v>
      </c>
      <c r="D60" s="64" t="s">
        <v>65</v>
      </c>
      <c r="E60" s="64"/>
      <c r="F60" s="64">
        <v>1</v>
      </c>
      <c r="G60" s="64"/>
      <c r="H60" s="64">
        <v>1</v>
      </c>
      <c r="I60" s="64"/>
      <c r="J60" s="64">
        <v>1</v>
      </c>
      <c r="K60" s="64"/>
      <c r="L60" s="64">
        <v>1</v>
      </c>
      <c r="M60" s="64">
        <v>1</v>
      </c>
      <c r="N60" s="34"/>
      <c r="O60" s="33">
        <v>1</v>
      </c>
      <c r="P60" s="64"/>
      <c r="Q60" s="64"/>
      <c r="R60" s="64"/>
      <c r="S60" s="64"/>
      <c r="T60" s="33">
        <v>1</v>
      </c>
      <c r="U60" s="33"/>
      <c r="V60" s="35" t="s">
        <v>659</v>
      </c>
      <c r="W60" s="36" t="s">
        <v>67</v>
      </c>
      <c r="X60" s="36" t="s">
        <v>68</v>
      </c>
      <c r="Y60" s="36" t="s">
        <v>67</v>
      </c>
      <c r="Z60" s="36" t="s">
        <v>69</v>
      </c>
      <c r="AA60" s="36" t="s">
        <v>15</v>
      </c>
      <c r="AB60" s="36" t="s">
        <v>56</v>
      </c>
      <c r="AC60" s="32" t="s">
        <v>57</v>
      </c>
      <c r="AD60" s="37"/>
      <c r="AE60" s="38"/>
      <c r="AF60" s="34" t="s">
        <v>133</v>
      </c>
      <c r="AG60" s="34" t="s">
        <v>89</v>
      </c>
      <c r="AH60" s="39" t="s">
        <v>72</v>
      </c>
      <c r="AI60" s="40" t="e">
        <v>#N/A</v>
      </c>
      <c r="AJ60" s="40" t="e">
        <v>#N/A</v>
      </c>
      <c r="AK60" s="33" t="s">
        <v>108</v>
      </c>
      <c r="AL60" s="33" t="s">
        <v>109</v>
      </c>
      <c r="AM60" s="38" t="s">
        <v>75</v>
      </c>
      <c r="AN60" s="38" t="s">
        <v>317</v>
      </c>
      <c r="AO60" s="38" t="s">
        <v>660</v>
      </c>
      <c r="AP60" s="78">
        <v>42626</v>
      </c>
      <c r="AQ60" s="38">
        <v>2016</v>
      </c>
      <c r="AR60" s="38" t="s">
        <v>661</v>
      </c>
      <c r="AS60" s="38" t="s">
        <v>661</v>
      </c>
      <c r="AT60" s="38"/>
      <c r="AU60" s="38" t="s">
        <v>80</v>
      </c>
      <c r="AV60" s="38" t="s">
        <v>81</v>
      </c>
      <c r="AW60" s="38" t="s">
        <v>662</v>
      </c>
      <c r="AX60" s="38"/>
      <c r="AY60" s="50" t="s">
        <v>663</v>
      </c>
      <c r="AZ60" s="33" t="s">
        <v>664</v>
      </c>
      <c r="BA60" s="33" t="s">
        <v>103</v>
      </c>
      <c r="BB60" s="41"/>
      <c r="BC60" s="41"/>
      <c r="BD60" s="41"/>
      <c r="BE60" s="43"/>
      <c r="BF60" s="44"/>
      <c r="BG60" s="44"/>
      <c r="BH60" s="68"/>
      <c r="BI60" s="45"/>
      <c r="BJ60" s="46"/>
      <c r="BK60" s="46"/>
      <c r="BL60" s="46"/>
      <c r="BM60" s="38"/>
    </row>
    <row r="61" spans="1:65" s="47" customFormat="1" ht="93.75" x14ac:dyDescent="0.25">
      <c r="A61" s="118" t="s">
        <v>665</v>
      </c>
      <c r="B61" s="79">
        <v>82</v>
      </c>
      <c r="C61" s="80" t="s">
        <v>666</v>
      </c>
      <c r="D61" s="33" t="s">
        <v>65</v>
      </c>
      <c r="E61" s="33"/>
      <c r="F61" s="33">
        <v>1</v>
      </c>
      <c r="G61" s="33"/>
      <c r="H61" s="33">
        <v>1</v>
      </c>
      <c r="I61" s="33"/>
      <c r="J61" s="33">
        <v>1</v>
      </c>
      <c r="K61" s="33"/>
      <c r="L61" s="33">
        <v>1</v>
      </c>
      <c r="M61" s="33"/>
      <c r="N61" s="34">
        <v>1</v>
      </c>
      <c r="O61" s="33"/>
      <c r="P61" s="33"/>
      <c r="Q61" s="33"/>
      <c r="R61" s="33"/>
      <c r="S61" s="33"/>
      <c r="T61" s="33">
        <v>1</v>
      </c>
      <c r="U61" s="33"/>
      <c r="V61" s="35" t="s">
        <v>667</v>
      </c>
      <c r="W61" s="36" t="s">
        <v>67</v>
      </c>
      <c r="X61" s="36" t="s">
        <v>68</v>
      </c>
      <c r="Y61" s="36" t="s">
        <v>67</v>
      </c>
      <c r="Z61" s="36" t="s">
        <v>69</v>
      </c>
      <c r="AA61" s="36" t="s">
        <v>15</v>
      </c>
      <c r="AB61" s="36" t="s">
        <v>56</v>
      </c>
      <c r="AC61" s="32" t="s">
        <v>57</v>
      </c>
      <c r="AD61" s="37"/>
      <c r="AE61" s="38"/>
      <c r="AF61" s="34" t="s">
        <v>133</v>
      </c>
      <c r="AG61" s="34" t="s">
        <v>89</v>
      </c>
      <c r="AH61" s="39" t="s">
        <v>90</v>
      </c>
      <c r="AI61" s="40" t="e">
        <v>#N/A</v>
      </c>
      <c r="AJ61" s="40" t="e">
        <v>#N/A</v>
      </c>
      <c r="AK61" s="49">
        <v>42823</v>
      </c>
      <c r="AL61" s="33" t="s">
        <v>374</v>
      </c>
      <c r="AM61" s="33" t="s">
        <v>75</v>
      </c>
      <c r="AN61" s="33" t="s">
        <v>76</v>
      </c>
      <c r="AO61" s="38" t="s">
        <v>668</v>
      </c>
      <c r="AP61" s="37">
        <v>42662</v>
      </c>
      <c r="AQ61" s="38">
        <v>2016</v>
      </c>
      <c r="AR61" s="38" t="s">
        <v>669</v>
      </c>
      <c r="AS61" s="38" t="s">
        <v>669</v>
      </c>
      <c r="AT61" s="38"/>
      <c r="AU61" s="32" t="s">
        <v>377</v>
      </c>
      <c r="AV61" s="32" t="s">
        <v>378</v>
      </c>
      <c r="AW61" s="33"/>
      <c r="AX61" s="33"/>
      <c r="AY61" s="33" t="s">
        <v>670</v>
      </c>
      <c r="AZ61" s="33" t="s">
        <v>671</v>
      </c>
      <c r="BA61" s="33" t="s">
        <v>103</v>
      </c>
      <c r="BB61" s="41"/>
      <c r="BC61" s="41"/>
      <c r="BD61" s="65"/>
      <c r="BE61" s="43" t="s">
        <v>672</v>
      </c>
      <c r="BF61" s="44"/>
      <c r="BG61" s="44"/>
      <c r="BH61" s="45"/>
      <c r="BI61" s="45"/>
      <c r="BJ61" s="46"/>
      <c r="BK61" s="46"/>
      <c r="BL61" s="46"/>
      <c r="BM61" s="38"/>
    </row>
    <row r="62" spans="1:65" s="47" customFormat="1" ht="56.25" x14ac:dyDescent="0.25">
      <c r="A62" s="118" t="s">
        <v>673</v>
      </c>
      <c r="B62" s="79">
        <v>85</v>
      </c>
      <c r="C62" s="80" t="s">
        <v>674</v>
      </c>
      <c r="D62" s="33" t="s">
        <v>65</v>
      </c>
      <c r="E62" s="33">
        <v>1</v>
      </c>
      <c r="F62" s="33"/>
      <c r="G62" s="33">
        <v>1</v>
      </c>
      <c r="H62" s="33"/>
      <c r="I62" s="33"/>
      <c r="J62" s="33"/>
      <c r="K62" s="33">
        <v>1</v>
      </c>
      <c r="L62" s="33">
        <v>1</v>
      </c>
      <c r="M62" s="33">
        <v>1</v>
      </c>
      <c r="N62" s="34"/>
      <c r="O62" s="33">
        <v>1</v>
      </c>
      <c r="P62" s="33"/>
      <c r="Q62" s="33"/>
      <c r="R62" s="33"/>
      <c r="S62" s="33"/>
      <c r="T62" s="33">
        <v>1</v>
      </c>
      <c r="U62" s="33"/>
      <c r="V62" s="35" t="s">
        <v>675</v>
      </c>
      <c r="W62" s="36" t="s">
        <v>67</v>
      </c>
      <c r="X62" s="36" t="s">
        <v>68</v>
      </c>
      <c r="Y62" s="36" t="s">
        <v>67</v>
      </c>
      <c r="Z62" s="36" t="s">
        <v>69</v>
      </c>
      <c r="AA62" s="36" t="s">
        <v>15</v>
      </c>
      <c r="AB62" s="36" t="s">
        <v>56</v>
      </c>
      <c r="AC62" s="32" t="s">
        <v>57</v>
      </c>
      <c r="AD62" s="37"/>
      <c r="AE62" s="38"/>
      <c r="AF62" s="34" t="s">
        <v>133</v>
      </c>
      <c r="AG62" s="34" t="s">
        <v>89</v>
      </c>
      <c r="AH62" s="39" t="s">
        <v>72</v>
      </c>
      <c r="AI62" s="40">
        <v>454219949</v>
      </c>
      <c r="AJ62" s="40">
        <v>533510939</v>
      </c>
      <c r="AK62" s="33"/>
      <c r="AL62" s="33"/>
      <c r="AM62" s="38" t="s">
        <v>75</v>
      </c>
      <c r="AN62" s="38" t="s">
        <v>76</v>
      </c>
      <c r="AO62" s="38" t="s">
        <v>676</v>
      </c>
      <c r="AP62" s="37">
        <v>42685</v>
      </c>
      <c r="AQ62" s="52">
        <v>2016</v>
      </c>
      <c r="AR62" s="33" t="s">
        <v>677</v>
      </c>
      <c r="AS62" s="38"/>
      <c r="AT62" s="33" t="s">
        <v>677</v>
      </c>
      <c r="AU62" s="32" t="s">
        <v>221</v>
      </c>
      <c r="AV62" s="32" t="s">
        <v>222</v>
      </c>
      <c r="AW62" s="33" t="s">
        <v>678</v>
      </c>
      <c r="AX62" s="33">
        <v>7495200</v>
      </c>
      <c r="AY62" s="58" t="s">
        <v>679</v>
      </c>
      <c r="AZ62" s="33" t="s">
        <v>680</v>
      </c>
      <c r="BA62" s="33"/>
      <c r="BB62" s="41">
        <v>237</v>
      </c>
      <c r="BC62" s="41">
        <v>1</v>
      </c>
      <c r="BD62" s="42" t="s">
        <v>116</v>
      </c>
      <c r="BE62" s="43"/>
      <c r="BF62" s="44"/>
      <c r="BG62" s="44"/>
      <c r="BH62" s="45"/>
      <c r="BI62" s="45"/>
      <c r="BJ62" s="46"/>
      <c r="BK62" s="46"/>
      <c r="BL62" s="46"/>
      <c r="BM62" s="38"/>
    </row>
    <row r="63" spans="1:65" s="47" customFormat="1" ht="56.25" x14ac:dyDescent="0.25">
      <c r="A63" s="118" t="s">
        <v>681</v>
      </c>
      <c r="B63" s="79">
        <v>87</v>
      </c>
      <c r="C63" s="80" t="s">
        <v>682</v>
      </c>
      <c r="D63" s="33" t="s">
        <v>65</v>
      </c>
      <c r="E63" s="33"/>
      <c r="F63" s="33">
        <v>1</v>
      </c>
      <c r="G63" s="33"/>
      <c r="H63" s="33">
        <v>1</v>
      </c>
      <c r="I63" s="33"/>
      <c r="J63" s="33">
        <v>1</v>
      </c>
      <c r="K63" s="33"/>
      <c r="L63" s="33">
        <v>1</v>
      </c>
      <c r="M63" s="33">
        <v>1</v>
      </c>
      <c r="N63" s="34"/>
      <c r="O63" s="33">
        <v>1</v>
      </c>
      <c r="P63" s="33"/>
      <c r="Q63" s="33"/>
      <c r="R63" s="33"/>
      <c r="S63" s="33"/>
      <c r="T63" s="33">
        <v>1</v>
      </c>
      <c r="U63" s="33"/>
      <c r="V63" s="35" t="s">
        <v>683</v>
      </c>
      <c r="W63" s="36" t="s">
        <v>67</v>
      </c>
      <c r="X63" s="36" t="s">
        <v>68</v>
      </c>
      <c r="Y63" s="36" t="s">
        <v>67</v>
      </c>
      <c r="Z63" s="36" t="s">
        <v>69</v>
      </c>
      <c r="AA63" s="36" t="s">
        <v>15</v>
      </c>
      <c r="AB63" s="36" t="s">
        <v>56</v>
      </c>
      <c r="AC63" s="32" t="s">
        <v>57</v>
      </c>
      <c r="AD63" s="37"/>
      <c r="AE63" s="38"/>
      <c r="AF63" s="34" t="s">
        <v>133</v>
      </c>
      <c r="AG63" s="34" t="s">
        <v>89</v>
      </c>
      <c r="AH63" s="39" t="s">
        <v>72</v>
      </c>
      <c r="AI63" s="40" t="e">
        <v>#N/A</v>
      </c>
      <c r="AJ63" s="40" t="e">
        <v>#N/A</v>
      </c>
      <c r="AK63" s="49">
        <v>42789</v>
      </c>
      <c r="AL63" s="33" t="s">
        <v>250</v>
      </c>
      <c r="AM63" s="33" t="s">
        <v>75</v>
      </c>
      <c r="AN63" s="33" t="s">
        <v>76</v>
      </c>
      <c r="AO63" s="32" t="s">
        <v>684</v>
      </c>
      <c r="AP63" s="74">
        <v>42639</v>
      </c>
      <c r="AQ63" s="38">
        <v>2016</v>
      </c>
      <c r="AR63" s="38" t="s">
        <v>685</v>
      </c>
      <c r="AS63" s="38" t="s">
        <v>685</v>
      </c>
      <c r="AT63" s="38"/>
      <c r="AU63" s="32" t="s">
        <v>255</v>
      </c>
      <c r="AV63" s="32" t="s">
        <v>256</v>
      </c>
      <c r="AW63" s="33" t="s">
        <v>686</v>
      </c>
      <c r="AX63" s="38"/>
      <c r="AY63" s="50" t="s">
        <v>687</v>
      </c>
      <c r="AZ63" s="38" t="s">
        <v>688</v>
      </c>
      <c r="BA63" s="33" t="s">
        <v>103</v>
      </c>
      <c r="BB63" s="41"/>
      <c r="BC63" s="41"/>
      <c r="BD63" s="41"/>
      <c r="BE63" s="43"/>
      <c r="BF63" s="44"/>
      <c r="BG63" s="44"/>
      <c r="BH63" s="45"/>
      <c r="BI63" s="45"/>
      <c r="BJ63" s="46"/>
      <c r="BK63" s="46"/>
      <c r="BL63" s="46"/>
      <c r="BM63" s="38"/>
    </row>
    <row r="64" spans="1:65" s="47" customFormat="1" ht="75" x14ac:dyDescent="0.25">
      <c r="A64" s="118" t="s">
        <v>689</v>
      </c>
      <c r="B64" s="79">
        <v>88</v>
      </c>
      <c r="C64" s="80" t="s">
        <v>690</v>
      </c>
      <c r="D64" s="33" t="s">
        <v>65</v>
      </c>
      <c r="E64" s="33">
        <v>1</v>
      </c>
      <c r="F64" s="33"/>
      <c r="G64" s="33">
        <v>1</v>
      </c>
      <c r="H64" s="33"/>
      <c r="I64" s="33"/>
      <c r="J64" s="33">
        <v>1</v>
      </c>
      <c r="K64" s="33"/>
      <c r="L64" s="33"/>
      <c r="M64" s="33"/>
      <c r="N64" s="34">
        <v>1</v>
      </c>
      <c r="O64" s="33"/>
      <c r="P64" s="33"/>
      <c r="Q64" s="33"/>
      <c r="R64" s="33">
        <v>1</v>
      </c>
      <c r="S64" s="33"/>
      <c r="T64" s="33"/>
      <c r="U64" s="33"/>
      <c r="V64" s="35" t="s">
        <v>691</v>
      </c>
      <c r="W64" s="36" t="s">
        <v>67</v>
      </c>
      <c r="X64" s="36" t="s">
        <v>68</v>
      </c>
      <c r="Y64" s="48" t="s">
        <v>87</v>
      </c>
      <c r="Z64" s="48" t="s">
        <v>87</v>
      </c>
      <c r="AA64" s="48" t="s">
        <v>87</v>
      </c>
      <c r="AB64" s="48" t="s">
        <v>87</v>
      </c>
      <c r="AC64" s="48" t="s">
        <v>87</v>
      </c>
      <c r="AD64" s="37">
        <v>42814</v>
      </c>
      <c r="AE64" s="38"/>
      <c r="AF64" s="34" t="s">
        <v>50</v>
      </c>
      <c r="AG64" s="34" t="s">
        <v>89</v>
      </c>
      <c r="AH64" s="39" t="s">
        <v>90</v>
      </c>
      <c r="AI64" s="40">
        <v>240585041</v>
      </c>
      <c r="AJ64" s="40">
        <v>154338208</v>
      </c>
      <c r="AK64" s="33" t="s">
        <v>73</v>
      </c>
      <c r="AL64" s="33" t="s">
        <v>534</v>
      </c>
      <c r="AM64" s="33" t="s">
        <v>75</v>
      </c>
      <c r="AN64" s="33" t="s">
        <v>76</v>
      </c>
      <c r="AO64" s="32" t="s">
        <v>692</v>
      </c>
      <c r="AP64" s="32" t="s">
        <v>327</v>
      </c>
      <c r="AQ64" s="38">
        <v>2016</v>
      </c>
      <c r="AR64" s="33" t="s">
        <v>693</v>
      </c>
      <c r="AS64" s="33" t="s">
        <v>694</v>
      </c>
      <c r="AT64" s="33" t="s">
        <v>693</v>
      </c>
      <c r="AU64" s="32" t="s">
        <v>80</v>
      </c>
      <c r="AV64" s="32" t="s">
        <v>81</v>
      </c>
      <c r="AW64" s="33" t="s">
        <v>695</v>
      </c>
      <c r="AX64" s="33" t="s">
        <v>696</v>
      </c>
      <c r="AY64" s="50" t="s">
        <v>697</v>
      </c>
      <c r="AZ64" s="33" t="s">
        <v>698</v>
      </c>
      <c r="BA64" s="33" t="s">
        <v>699</v>
      </c>
      <c r="BB64" s="41">
        <v>207</v>
      </c>
      <c r="BC64" s="41">
        <v>1</v>
      </c>
      <c r="BD64" s="42" t="s">
        <v>434</v>
      </c>
      <c r="BE64" s="43"/>
      <c r="BF64" s="44"/>
      <c r="BG64" s="44"/>
      <c r="BH64" s="45"/>
      <c r="BI64" s="45"/>
      <c r="BJ64" s="46"/>
      <c r="BK64" s="46"/>
      <c r="BL64" s="46"/>
      <c r="BM64" s="38"/>
    </row>
    <row r="65" spans="1:65" s="47" customFormat="1" ht="75" customHeight="1" x14ac:dyDescent="0.25">
      <c r="A65" s="118" t="s">
        <v>700</v>
      </c>
      <c r="B65" s="82">
        <v>89</v>
      </c>
      <c r="C65" s="83" t="s">
        <v>701</v>
      </c>
      <c r="D65" s="33" t="s">
        <v>65</v>
      </c>
      <c r="E65" s="33">
        <v>1</v>
      </c>
      <c r="F65" s="33"/>
      <c r="G65" s="33">
        <v>1</v>
      </c>
      <c r="H65" s="33"/>
      <c r="I65" s="33"/>
      <c r="J65" s="33">
        <v>1</v>
      </c>
      <c r="K65" s="33"/>
      <c r="L65" s="33"/>
      <c r="M65" s="33"/>
      <c r="N65" s="34"/>
      <c r="O65" s="33">
        <v>1</v>
      </c>
      <c r="P65" s="33"/>
      <c r="Q65" s="33"/>
      <c r="R65" s="33">
        <v>1</v>
      </c>
      <c r="S65" s="33"/>
      <c r="T65" s="33"/>
      <c r="U65" s="33"/>
      <c r="V65" s="35" t="s">
        <v>702</v>
      </c>
      <c r="W65" s="48" t="s">
        <v>87</v>
      </c>
      <c r="X65" s="48" t="s">
        <v>87</v>
      </c>
      <c r="Y65" s="36" t="s">
        <v>67</v>
      </c>
      <c r="Z65" s="36" t="s">
        <v>69</v>
      </c>
      <c r="AA65" s="36" t="s">
        <v>15</v>
      </c>
      <c r="AB65" s="48" t="s">
        <v>87</v>
      </c>
      <c r="AC65" s="32" t="s">
        <v>57</v>
      </c>
      <c r="AD65" s="37">
        <v>42891</v>
      </c>
      <c r="AE65" s="38"/>
      <c r="AF65" s="34" t="s">
        <v>50</v>
      </c>
      <c r="AG65" s="34" t="s">
        <v>11</v>
      </c>
      <c r="AH65" s="39" t="s">
        <v>72</v>
      </c>
      <c r="AI65" s="40">
        <v>218160000</v>
      </c>
      <c r="AJ65" s="40">
        <v>177210000</v>
      </c>
      <c r="AK65" s="49">
        <v>42898</v>
      </c>
      <c r="AL65" s="33" t="s">
        <v>703</v>
      </c>
      <c r="AM65" s="38" t="s">
        <v>251</v>
      </c>
      <c r="AN65" s="38" t="s">
        <v>76</v>
      </c>
      <c r="AO65" s="38" t="s">
        <v>704</v>
      </c>
      <c r="AP65" s="37">
        <v>42667</v>
      </c>
      <c r="AQ65" s="38">
        <v>2016</v>
      </c>
      <c r="AR65" s="33" t="s">
        <v>705</v>
      </c>
      <c r="AS65" s="33" t="s">
        <v>705</v>
      </c>
      <c r="AT65" s="33" t="s">
        <v>705</v>
      </c>
      <c r="AU65" s="32" t="s">
        <v>179</v>
      </c>
      <c r="AV65" s="32" t="s">
        <v>81</v>
      </c>
      <c r="AW65" s="33">
        <v>8007444</v>
      </c>
      <c r="AX65" s="33">
        <v>8093916</v>
      </c>
      <c r="AY65" s="50" t="s">
        <v>706</v>
      </c>
      <c r="AZ65" s="38" t="s">
        <v>707</v>
      </c>
      <c r="BA65" s="33" t="s">
        <v>103</v>
      </c>
      <c r="BB65" s="41">
        <v>224</v>
      </c>
      <c r="BC65" s="41">
        <v>1</v>
      </c>
      <c r="BD65" s="42" t="s">
        <v>116</v>
      </c>
      <c r="BE65" s="43"/>
      <c r="BF65" s="44"/>
      <c r="BG65" s="44"/>
      <c r="BH65" s="45"/>
      <c r="BI65" s="45"/>
      <c r="BJ65" s="46"/>
      <c r="BK65" s="46"/>
      <c r="BL65" s="46"/>
      <c r="BM65" s="38"/>
    </row>
    <row r="66" spans="1:65" s="47" customFormat="1" ht="75" x14ac:dyDescent="0.25">
      <c r="A66" s="118" t="s">
        <v>708</v>
      </c>
      <c r="B66" s="82">
        <v>91</v>
      </c>
      <c r="C66" s="83" t="s">
        <v>709</v>
      </c>
      <c r="D66" s="33" t="s">
        <v>65</v>
      </c>
      <c r="E66" s="33">
        <v>1</v>
      </c>
      <c r="F66" s="33"/>
      <c r="G66" s="33">
        <v>1</v>
      </c>
      <c r="H66" s="33"/>
      <c r="I66" s="33"/>
      <c r="J66" s="33">
        <v>1</v>
      </c>
      <c r="K66" s="33"/>
      <c r="L66" s="33"/>
      <c r="M66" s="33"/>
      <c r="N66" s="34">
        <v>1</v>
      </c>
      <c r="O66" s="33"/>
      <c r="P66" s="33"/>
      <c r="Q66" s="33"/>
      <c r="R66" s="33"/>
      <c r="S66" s="33">
        <v>1</v>
      </c>
      <c r="T66" s="33"/>
      <c r="U66" s="33"/>
      <c r="V66" s="35" t="s">
        <v>710</v>
      </c>
      <c r="W66" s="36" t="s">
        <v>67</v>
      </c>
      <c r="X66" s="36" t="s">
        <v>68</v>
      </c>
      <c r="Y66" s="48" t="s">
        <v>87</v>
      </c>
      <c r="Z66" s="36" t="s">
        <v>69</v>
      </c>
      <c r="AA66" s="48" t="s">
        <v>87</v>
      </c>
      <c r="AB66" s="48" t="s">
        <v>87</v>
      </c>
      <c r="AC66" s="32" t="s">
        <v>57</v>
      </c>
      <c r="AD66" s="37"/>
      <c r="AE66" s="38"/>
      <c r="AF66" s="34" t="s">
        <v>51</v>
      </c>
      <c r="AG66" s="34" t="s">
        <v>89</v>
      </c>
      <c r="AH66" s="39" t="s">
        <v>90</v>
      </c>
      <c r="AI66" s="40">
        <v>9426869</v>
      </c>
      <c r="AJ66" s="40">
        <v>15433339</v>
      </c>
      <c r="AK66" s="49">
        <v>42898</v>
      </c>
      <c r="AL66" s="33" t="s">
        <v>703</v>
      </c>
      <c r="AM66" s="38" t="s">
        <v>711</v>
      </c>
      <c r="AN66" s="38" t="s">
        <v>76</v>
      </c>
      <c r="AO66" s="38" t="s">
        <v>712</v>
      </c>
      <c r="AP66" s="37">
        <v>42706</v>
      </c>
      <c r="AQ66" s="38">
        <v>2016</v>
      </c>
      <c r="AR66" s="33" t="s">
        <v>713</v>
      </c>
      <c r="AS66" s="33" t="s">
        <v>713</v>
      </c>
      <c r="AT66" s="33" t="s">
        <v>713</v>
      </c>
      <c r="AU66" s="32" t="s">
        <v>179</v>
      </c>
      <c r="AV66" s="32" t="s">
        <v>81</v>
      </c>
      <c r="AW66" s="33" t="s">
        <v>714</v>
      </c>
      <c r="AX66" s="84" t="s">
        <v>715</v>
      </c>
      <c r="AY66" s="50" t="s">
        <v>716</v>
      </c>
      <c r="AZ66" s="33" t="s">
        <v>717</v>
      </c>
      <c r="BA66" s="33" t="s">
        <v>103</v>
      </c>
      <c r="BB66" s="41">
        <v>108</v>
      </c>
      <c r="BC66" s="41">
        <v>1</v>
      </c>
      <c r="BD66" s="42" t="s">
        <v>104</v>
      </c>
      <c r="BE66" s="43"/>
      <c r="BF66" s="44"/>
      <c r="BG66" s="44"/>
      <c r="BH66" s="45"/>
      <c r="BI66" s="45"/>
      <c r="BJ66" s="46"/>
      <c r="BK66" s="46"/>
      <c r="BL66" s="46"/>
      <c r="BM66" s="38"/>
    </row>
    <row r="67" spans="1:65" s="47" customFormat="1" ht="75" x14ac:dyDescent="0.25">
      <c r="A67" s="118" t="s">
        <v>718</v>
      </c>
      <c r="B67" s="79">
        <v>92</v>
      </c>
      <c r="C67" s="81" t="s">
        <v>719</v>
      </c>
      <c r="D67" s="33" t="s">
        <v>65</v>
      </c>
      <c r="E67" s="33"/>
      <c r="F67" s="33">
        <v>1</v>
      </c>
      <c r="G67" s="33">
        <v>1</v>
      </c>
      <c r="H67" s="33"/>
      <c r="I67" s="33"/>
      <c r="J67" s="33">
        <v>1</v>
      </c>
      <c r="K67" s="33"/>
      <c r="L67" s="33"/>
      <c r="M67" s="33"/>
      <c r="N67" s="34"/>
      <c r="O67" s="33">
        <v>1</v>
      </c>
      <c r="P67" s="33"/>
      <c r="Q67" s="33"/>
      <c r="R67" s="33"/>
      <c r="S67" s="33"/>
      <c r="T67" s="33"/>
      <c r="U67" s="33"/>
      <c r="V67" s="35" t="s">
        <v>720</v>
      </c>
      <c r="W67" s="36" t="s">
        <v>67</v>
      </c>
      <c r="X67" s="36" t="s">
        <v>68</v>
      </c>
      <c r="Y67" s="36" t="s">
        <v>67</v>
      </c>
      <c r="Z67" s="36" t="s">
        <v>69</v>
      </c>
      <c r="AA67" s="36" t="s">
        <v>15</v>
      </c>
      <c r="AB67" s="36" t="s">
        <v>56</v>
      </c>
      <c r="AC67" s="32" t="s">
        <v>57</v>
      </c>
      <c r="AD67" s="37"/>
      <c r="AE67" s="38"/>
      <c r="AF67" s="34" t="s">
        <v>70</v>
      </c>
      <c r="AG67" s="34" t="s">
        <v>721</v>
      </c>
      <c r="AH67" s="39" t="s">
        <v>72</v>
      </c>
      <c r="AI67" s="40" t="e">
        <v>#N/A</v>
      </c>
      <c r="AJ67" s="40" t="e">
        <v>#N/A</v>
      </c>
      <c r="AK67" s="49">
        <v>42898</v>
      </c>
      <c r="AL67" s="33" t="s">
        <v>722</v>
      </c>
      <c r="AM67" s="33" t="s">
        <v>251</v>
      </c>
      <c r="AN67" s="33" t="s">
        <v>35</v>
      </c>
      <c r="AO67" s="33" t="s">
        <v>723</v>
      </c>
      <c r="AP67" s="55" t="s">
        <v>253</v>
      </c>
      <c r="AQ67" s="52">
        <v>2015</v>
      </c>
      <c r="AR67" s="33" t="s">
        <v>724</v>
      </c>
      <c r="AS67" s="38" t="s">
        <v>725</v>
      </c>
      <c r="AT67" s="33" t="s">
        <v>726</v>
      </c>
      <c r="AU67" s="33" t="s">
        <v>80</v>
      </c>
      <c r="AV67" s="33" t="s">
        <v>81</v>
      </c>
      <c r="AW67" s="38" t="s">
        <v>727</v>
      </c>
      <c r="AX67" s="33"/>
      <c r="AY67" s="50" t="s">
        <v>728</v>
      </c>
      <c r="AZ67" s="38" t="s">
        <v>729</v>
      </c>
      <c r="BA67" s="33" t="s">
        <v>730</v>
      </c>
      <c r="BB67" s="41">
        <v>171</v>
      </c>
      <c r="BC67" s="41">
        <v>1</v>
      </c>
      <c r="BD67" s="42" t="s">
        <v>157</v>
      </c>
      <c r="BE67" s="59" t="s">
        <v>382</v>
      </c>
      <c r="BF67" s="44"/>
      <c r="BG67" s="44"/>
      <c r="BH67" s="45"/>
      <c r="BI67" s="45"/>
      <c r="BJ67" s="46"/>
      <c r="BK67" s="46"/>
      <c r="BL67" s="46"/>
      <c r="BM67" s="60"/>
    </row>
    <row r="68" spans="1:65" s="47" customFormat="1" ht="75" x14ac:dyDescent="0.25">
      <c r="A68" s="118" t="s">
        <v>731</v>
      </c>
      <c r="B68" s="79">
        <v>94</v>
      </c>
      <c r="C68" s="80" t="s">
        <v>732</v>
      </c>
      <c r="D68" s="33" t="s">
        <v>65</v>
      </c>
      <c r="E68" s="33">
        <v>1</v>
      </c>
      <c r="F68" s="33"/>
      <c r="G68" s="33">
        <v>1</v>
      </c>
      <c r="H68" s="33"/>
      <c r="I68" s="33"/>
      <c r="J68" s="33">
        <v>1</v>
      </c>
      <c r="K68" s="33"/>
      <c r="L68" s="33"/>
      <c r="M68" s="33"/>
      <c r="N68" s="34"/>
      <c r="O68" s="33">
        <v>1</v>
      </c>
      <c r="P68" s="33"/>
      <c r="Q68" s="33"/>
      <c r="R68" s="33"/>
      <c r="S68" s="33"/>
      <c r="T68" s="33">
        <v>1</v>
      </c>
      <c r="U68" s="33"/>
      <c r="V68" s="35" t="s">
        <v>733</v>
      </c>
      <c r="W68" s="36" t="s">
        <v>67</v>
      </c>
      <c r="X68" s="36" t="s">
        <v>68</v>
      </c>
      <c r="Y68" s="36" t="s">
        <v>67</v>
      </c>
      <c r="Z68" s="36" t="s">
        <v>69</v>
      </c>
      <c r="AA68" s="36" t="s">
        <v>15</v>
      </c>
      <c r="AB68" s="36" t="s">
        <v>56</v>
      </c>
      <c r="AC68" s="32" t="s">
        <v>57</v>
      </c>
      <c r="AD68" s="37"/>
      <c r="AE68" s="38"/>
      <c r="AF68" s="34" t="s">
        <v>133</v>
      </c>
      <c r="AG68" s="34" t="s">
        <v>89</v>
      </c>
      <c r="AH68" s="39" t="s">
        <v>72</v>
      </c>
      <c r="AI68" s="40">
        <v>1700787122</v>
      </c>
      <c r="AJ68" s="40">
        <v>2189839108</v>
      </c>
      <c r="AK68" s="49">
        <v>42789</v>
      </c>
      <c r="AL68" s="33" t="s">
        <v>325</v>
      </c>
      <c r="AM68" s="38" t="s">
        <v>75</v>
      </c>
      <c r="AN68" s="38" t="s">
        <v>76</v>
      </c>
      <c r="AO68" s="38" t="s">
        <v>734</v>
      </c>
      <c r="AP68" s="37">
        <v>42698</v>
      </c>
      <c r="AQ68" s="52">
        <v>2016</v>
      </c>
      <c r="AR68" s="33" t="s">
        <v>735</v>
      </c>
      <c r="AS68" s="33" t="s">
        <v>735</v>
      </c>
      <c r="AT68" s="38" t="s">
        <v>736</v>
      </c>
      <c r="AU68" s="32" t="s">
        <v>255</v>
      </c>
      <c r="AV68" s="32" t="s">
        <v>256</v>
      </c>
      <c r="AW68" s="33" t="s">
        <v>737</v>
      </c>
      <c r="AX68" s="33"/>
      <c r="AY68" s="50" t="s">
        <v>738</v>
      </c>
      <c r="AZ68" s="33" t="s">
        <v>739</v>
      </c>
      <c r="BA68" s="33" t="s">
        <v>103</v>
      </c>
      <c r="BB68" s="41">
        <v>69</v>
      </c>
      <c r="BC68" s="41">
        <v>1</v>
      </c>
      <c r="BD68" s="42" t="s">
        <v>129</v>
      </c>
      <c r="BE68" s="43"/>
      <c r="BF68" s="44"/>
      <c r="BG68" s="44"/>
      <c r="BH68" s="45"/>
      <c r="BI68" s="45"/>
      <c r="BJ68" s="46"/>
      <c r="BK68" s="46"/>
      <c r="BL68" s="46"/>
      <c r="BM68" s="38"/>
    </row>
    <row r="69" spans="1:65" s="47" customFormat="1" ht="75" x14ac:dyDescent="0.25">
      <c r="A69" s="118" t="s">
        <v>740</v>
      </c>
      <c r="B69" s="79">
        <v>96</v>
      </c>
      <c r="C69" s="80" t="s">
        <v>741</v>
      </c>
      <c r="D69" s="33" t="s">
        <v>65</v>
      </c>
      <c r="E69" s="33">
        <v>1</v>
      </c>
      <c r="F69" s="33"/>
      <c r="G69" s="33">
        <v>1</v>
      </c>
      <c r="H69" s="33"/>
      <c r="I69" s="33"/>
      <c r="J69" s="33">
        <v>1</v>
      </c>
      <c r="K69" s="33"/>
      <c r="L69" s="33"/>
      <c r="M69" s="33"/>
      <c r="N69" s="34"/>
      <c r="O69" s="33">
        <v>1</v>
      </c>
      <c r="P69" s="33"/>
      <c r="Q69" s="33"/>
      <c r="R69" s="33"/>
      <c r="S69" s="33"/>
      <c r="T69" s="33">
        <v>1</v>
      </c>
      <c r="U69" s="33"/>
      <c r="V69" s="35" t="s">
        <v>742</v>
      </c>
      <c r="W69" s="36" t="s">
        <v>67</v>
      </c>
      <c r="X69" s="36" t="s">
        <v>68</v>
      </c>
      <c r="Y69" s="36" t="s">
        <v>67</v>
      </c>
      <c r="Z69" s="36" t="s">
        <v>69</v>
      </c>
      <c r="AA69" s="36" t="s">
        <v>15</v>
      </c>
      <c r="AB69" s="36" t="s">
        <v>56</v>
      </c>
      <c r="AC69" s="32" t="s">
        <v>57</v>
      </c>
      <c r="AD69" s="37"/>
      <c r="AE69" s="38"/>
      <c r="AF69" s="34" t="s">
        <v>133</v>
      </c>
      <c r="AG69" s="34" t="s">
        <v>89</v>
      </c>
      <c r="AH69" s="39" t="s">
        <v>72</v>
      </c>
      <c r="AI69" s="40">
        <v>70000000</v>
      </c>
      <c r="AJ69" s="40">
        <v>75000000</v>
      </c>
      <c r="AK69" s="49">
        <v>42898</v>
      </c>
      <c r="AL69" s="33" t="s">
        <v>293</v>
      </c>
      <c r="AM69" s="38" t="s">
        <v>75</v>
      </c>
      <c r="AN69" s="38" t="s">
        <v>76</v>
      </c>
      <c r="AO69" s="38" t="s">
        <v>743</v>
      </c>
      <c r="AP69" s="37">
        <v>42670</v>
      </c>
      <c r="AQ69" s="38">
        <v>2016</v>
      </c>
      <c r="AR69" s="33" t="s">
        <v>744</v>
      </c>
      <c r="AS69" s="38" t="s">
        <v>745</v>
      </c>
      <c r="AT69" s="33" t="s">
        <v>744</v>
      </c>
      <c r="AU69" s="32" t="s">
        <v>80</v>
      </c>
      <c r="AV69" s="32" t="s">
        <v>81</v>
      </c>
      <c r="AW69" s="33" t="s">
        <v>746</v>
      </c>
      <c r="AX69" s="33" t="s">
        <v>747</v>
      </c>
      <c r="AY69" s="50" t="s">
        <v>748</v>
      </c>
      <c r="AZ69" s="33" t="s">
        <v>749</v>
      </c>
      <c r="BA69" s="33" t="s">
        <v>103</v>
      </c>
      <c r="BB69" s="41">
        <v>211</v>
      </c>
      <c r="BC69" s="41">
        <v>1</v>
      </c>
      <c r="BD69" s="42" t="s">
        <v>434</v>
      </c>
      <c r="BE69" s="43"/>
      <c r="BF69" s="44"/>
      <c r="BG69" s="44"/>
      <c r="BH69" s="45"/>
      <c r="BI69" s="45"/>
      <c r="BJ69" s="46"/>
      <c r="BK69" s="46"/>
      <c r="BL69" s="46"/>
      <c r="BM69" s="38"/>
    </row>
    <row r="70" spans="1:65" s="47" customFormat="1" ht="75" x14ac:dyDescent="0.25">
      <c r="A70" s="118" t="s">
        <v>750</v>
      </c>
      <c r="B70" s="79">
        <v>98</v>
      </c>
      <c r="C70" s="80" t="s">
        <v>751</v>
      </c>
      <c r="D70" s="33" t="s">
        <v>65</v>
      </c>
      <c r="E70" s="33">
        <v>1</v>
      </c>
      <c r="F70" s="33"/>
      <c r="G70" s="33">
        <v>1</v>
      </c>
      <c r="H70" s="33"/>
      <c r="I70" s="33"/>
      <c r="J70" s="33">
        <v>1</v>
      </c>
      <c r="K70" s="33"/>
      <c r="L70" s="33"/>
      <c r="M70" s="33"/>
      <c r="N70" s="34">
        <v>1</v>
      </c>
      <c r="O70" s="33"/>
      <c r="P70" s="33"/>
      <c r="Q70" s="33"/>
      <c r="R70" s="33"/>
      <c r="S70" s="33">
        <v>1</v>
      </c>
      <c r="T70" s="33"/>
      <c r="U70" s="33"/>
      <c r="V70" s="35" t="s">
        <v>752</v>
      </c>
      <c r="W70" s="36" t="s">
        <v>67</v>
      </c>
      <c r="X70" s="36" t="s">
        <v>68</v>
      </c>
      <c r="Y70" s="36" t="s">
        <v>67</v>
      </c>
      <c r="Z70" s="36" t="s">
        <v>69</v>
      </c>
      <c r="AA70" s="48" t="s">
        <v>87</v>
      </c>
      <c r="AB70" s="36" t="s">
        <v>56</v>
      </c>
      <c r="AC70" s="32" t="s">
        <v>57</v>
      </c>
      <c r="AD70" s="73"/>
      <c r="AE70" s="34"/>
      <c r="AF70" s="34" t="s">
        <v>51</v>
      </c>
      <c r="AG70" s="34" t="s">
        <v>89</v>
      </c>
      <c r="AH70" s="39" t="s">
        <v>90</v>
      </c>
      <c r="AI70" s="40">
        <v>243500000</v>
      </c>
      <c r="AJ70" s="40">
        <v>231325000</v>
      </c>
      <c r="AK70" s="49">
        <v>42787</v>
      </c>
      <c r="AL70" s="33" t="s">
        <v>753</v>
      </c>
      <c r="AM70" s="38" t="s">
        <v>75</v>
      </c>
      <c r="AN70" s="38" t="s">
        <v>76</v>
      </c>
      <c r="AO70" s="38" t="s">
        <v>754</v>
      </c>
      <c r="AP70" s="37">
        <v>42670</v>
      </c>
      <c r="AQ70" s="38">
        <v>2016</v>
      </c>
      <c r="AR70" s="33" t="s">
        <v>755</v>
      </c>
      <c r="AS70" s="33" t="s">
        <v>756</v>
      </c>
      <c r="AT70" s="33" t="s">
        <v>755</v>
      </c>
      <c r="AU70" s="32" t="s">
        <v>255</v>
      </c>
      <c r="AV70" s="32" t="s">
        <v>256</v>
      </c>
      <c r="AW70" s="38" t="s">
        <v>757</v>
      </c>
      <c r="AX70" s="38">
        <v>7302952</v>
      </c>
      <c r="AY70" s="33" t="s">
        <v>758</v>
      </c>
      <c r="AZ70" s="33" t="s">
        <v>759</v>
      </c>
      <c r="BA70" s="33" t="s">
        <v>760</v>
      </c>
      <c r="BB70" s="41">
        <v>136</v>
      </c>
      <c r="BC70" s="41">
        <v>1</v>
      </c>
      <c r="BD70" s="42" t="s">
        <v>761</v>
      </c>
      <c r="BE70" s="43"/>
      <c r="BF70" s="44"/>
      <c r="BG70" s="44"/>
      <c r="BH70" s="56"/>
      <c r="BI70" s="45"/>
      <c r="BJ70" s="46"/>
      <c r="BK70" s="46"/>
      <c r="BL70" s="46"/>
      <c r="BM70" s="38"/>
    </row>
    <row r="71" spans="1:65" s="47" customFormat="1" ht="75" x14ac:dyDescent="0.25">
      <c r="A71" s="118" t="s">
        <v>762</v>
      </c>
      <c r="B71" s="79">
        <v>100</v>
      </c>
      <c r="C71" s="80" t="s">
        <v>763</v>
      </c>
      <c r="D71" s="33" t="s">
        <v>65</v>
      </c>
      <c r="E71" s="33"/>
      <c r="F71" s="33">
        <v>1</v>
      </c>
      <c r="G71" s="33">
        <v>1</v>
      </c>
      <c r="H71" s="33"/>
      <c r="I71" s="33"/>
      <c r="J71" s="33">
        <v>1</v>
      </c>
      <c r="K71" s="33"/>
      <c r="L71" s="33">
        <v>1</v>
      </c>
      <c r="M71" s="33">
        <v>1</v>
      </c>
      <c r="N71" s="34"/>
      <c r="O71" s="33">
        <v>1</v>
      </c>
      <c r="P71" s="33"/>
      <c r="Q71" s="33"/>
      <c r="R71" s="33"/>
      <c r="S71" s="33"/>
      <c r="T71" s="33">
        <v>1</v>
      </c>
      <c r="U71" s="33"/>
      <c r="V71" s="35" t="s">
        <v>764</v>
      </c>
      <c r="W71" s="36" t="s">
        <v>67</v>
      </c>
      <c r="X71" s="36" t="s">
        <v>68</v>
      </c>
      <c r="Y71" s="36" t="s">
        <v>67</v>
      </c>
      <c r="Z71" s="36" t="s">
        <v>69</v>
      </c>
      <c r="AA71" s="36" t="s">
        <v>15</v>
      </c>
      <c r="AB71" s="36" t="s">
        <v>56</v>
      </c>
      <c r="AC71" s="32" t="s">
        <v>57</v>
      </c>
      <c r="AD71" s="37"/>
      <c r="AE71" s="38" t="s">
        <v>367</v>
      </c>
      <c r="AF71" s="34" t="s">
        <v>133</v>
      </c>
      <c r="AG71" s="34" t="s">
        <v>89</v>
      </c>
      <c r="AH71" s="39" t="s">
        <v>72</v>
      </c>
      <c r="AI71" s="40">
        <v>202349020</v>
      </c>
      <c r="AJ71" s="40">
        <v>40989345</v>
      </c>
      <c r="AK71" s="49">
        <v>42852</v>
      </c>
      <c r="AL71" s="33" t="s">
        <v>202</v>
      </c>
      <c r="AM71" s="33" t="s">
        <v>174</v>
      </c>
      <c r="AN71" s="33" t="s">
        <v>35</v>
      </c>
      <c r="AO71" s="33" t="s">
        <v>765</v>
      </c>
      <c r="AP71" s="55" t="s">
        <v>766</v>
      </c>
      <c r="AQ71" s="52">
        <v>2015</v>
      </c>
      <c r="AR71" s="33" t="s">
        <v>767</v>
      </c>
      <c r="AS71" s="33" t="s">
        <v>768</v>
      </c>
      <c r="AT71" s="33" t="s">
        <v>769</v>
      </c>
      <c r="AU71" s="33" t="s">
        <v>179</v>
      </c>
      <c r="AV71" s="33" t="s">
        <v>81</v>
      </c>
      <c r="AW71" s="33" t="s">
        <v>770</v>
      </c>
      <c r="AX71" s="33"/>
      <c r="AY71" s="50" t="s">
        <v>771</v>
      </c>
      <c r="AZ71" s="33" t="s">
        <v>772</v>
      </c>
      <c r="BA71" s="33" t="s">
        <v>773</v>
      </c>
      <c r="BB71" s="41">
        <v>105</v>
      </c>
      <c r="BC71" s="41">
        <v>1</v>
      </c>
      <c r="BD71" s="42" t="s">
        <v>168</v>
      </c>
      <c r="BE71" s="43"/>
      <c r="BF71" s="44"/>
      <c r="BG71" s="44"/>
      <c r="BH71" s="45"/>
      <c r="BI71" s="45"/>
      <c r="BJ71" s="46"/>
      <c r="BK71" s="46"/>
      <c r="BL71" s="46"/>
      <c r="BM71" s="38"/>
    </row>
    <row r="72" spans="1:65" s="47" customFormat="1" ht="93.75" x14ac:dyDescent="0.25">
      <c r="A72" s="118" t="s">
        <v>774</v>
      </c>
      <c r="B72" s="79">
        <v>101</v>
      </c>
      <c r="C72" s="80" t="s">
        <v>775</v>
      </c>
      <c r="D72" s="33" t="s">
        <v>65</v>
      </c>
      <c r="E72" s="33">
        <v>1</v>
      </c>
      <c r="F72" s="33"/>
      <c r="G72" s="33">
        <v>1</v>
      </c>
      <c r="H72" s="33"/>
      <c r="I72" s="33"/>
      <c r="J72" s="33">
        <v>1</v>
      </c>
      <c r="K72" s="33"/>
      <c r="L72" s="33"/>
      <c r="M72" s="33"/>
      <c r="N72" s="34">
        <v>1</v>
      </c>
      <c r="O72" s="33"/>
      <c r="P72" s="33"/>
      <c r="Q72" s="33"/>
      <c r="R72" s="33">
        <v>1</v>
      </c>
      <c r="S72" s="33"/>
      <c r="T72" s="33"/>
      <c r="U72" s="33"/>
      <c r="V72" s="35" t="s">
        <v>776</v>
      </c>
      <c r="W72" s="48" t="s">
        <v>87</v>
      </c>
      <c r="X72" s="48" t="s">
        <v>87</v>
      </c>
      <c r="Y72" s="36" t="s">
        <v>67</v>
      </c>
      <c r="Z72" s="36" t="s">
        <v>69</v>
      </c>
      <c r="AA72" s="48" t="s">
        <v>87</v>
      </c>
      <c r="AB72" s="48" t="s">
        <v>87</v>
      </c>
      <c r="AC72" s="32" t="s">
        <v>57</v>
      </c>
      <c r="AD72" s="37">
        <v>42892</v>
      </c>
      <c r="AE72" s="38"/>
      <c r="AF72" s="34" t="s">
        <v>50</v>
      </c>
      <c r="AG72" s="34" t="s">
        <v>89</v>
      </c>
      <c r="AH72" s="39" t="s">
        <v>90</v>
      </c>
      <c r="AI72" s="40">
        <v>153555658150</v>
      </c>
      <c r="AJ72" s="40">
        <v>151239358110</v>
      </c>
      <c r="AK72" s="49">
        <v>42836</v>
      </c>
      <c r="AL72" s="33" t="s">
        <v>399</v>
      </c>
      <c r="AM72" s="38" t="s">
        <v>777</v>
      </c>
      <c r="AN72" s="33" t="s">
        <v>76</v>
      </c>
      <c r="AO72" s="38" t="s">
        <v>778</v>
      </c>
      <c r="AP72" s="85" t="s">
        <v>779</v>
      </c>
      <c r="AQ72" s="52">
        <v>2016</v>
      </c>
      <c r="AR72" s="38" t="s">
        <v>780</v>
      </c>
      <c r="AS72" s="38" t="s">
        <v>780</v>
      </c>
      <c r="AT72" s="38" t="s">
        <v>780</v>
      </c>
      <c r="AU72" s="38" t="s">
        <v>80</v>
      </c>
      <c r="AV72" s="38" t="s">
        <v>81</v>
      </c>
      <c r="AW72" s="33" t="s">
        <v>781</v>
      </c>
      <c r="AX72" s="33">
        <v>3103619</v>
      </c>
      <c r="AY72" s="33" t="s">
        <v>782</v>
      </c>
      <c r="AZ72" s="86" t="s">
        <v>783</v>
      </c>
      <c r="BA72" s="33" t="s">
        <v>103</v>
      </c>
      <c r="BB72" s="41">
        <v>111</v>
      </c>
      <c r="BC72" s="41">
        <v>1</v>
      </c>
      <c r="BD72" s="42" t="s">
        <v>104</v>
      </c>
      <c r="BE72" s="43"/>
      <c r="BF72" s="44"/>
      <c r="BG72" s="44"/>
      <c r="BH72" s="45"/>
      <c r="BI72" s="45"/>
      <c r="BJ72" s="46"/>
      <c r="BK72" s="46"/>
      <c r="BL72" s="46"/>
      <c r="BM72" s="38"/>
    </row>
    <row r="73" spans="1:65" s="47" customFormat="1" ht="75" x14ac:dyDescent="0.25">
      <c r="A73" s="118" t="s">
        <v>784</v>
      </c>
      <c r="B73" s="79">
        <v>102</v>
      </c>
      <c r="C73" s="80" t="s">
        <v>785</v>
      </c>
      <c r="D73" s="33" t="s">
        <v>65</v>
      </c>
      <c r="E73" s="33">
        <v>1</v>
      </c>
      <c r="F73" s="33"/>
      <c r="G73" s="33">
        <v>1</v>
      </c>
      <c r="H73" s="33"/>
      <c r="I73" s="33"/>
      <c r="J73" s="33">
        <v>1</v>
      </c>
      <c r="K73" s="33"/>
      <c r="L73" s="33"/>
      <c r="M73" s="33"/>
      <c r="N73" s="34"/>
      <c r="O73" s="33">
        <v>1</v>
      </c>
      <c r="P73" s="33"/>
      <c r="Q73" s="33"/>
      <c r="R73" s="33"/>
      <c r="S73" s="33">
        <v>1</v>
      </c>
      <c r="T73" s="33"/>
      <c r="U73" s="33"/>
      <c r="V73" s="35" t="s">
        <v>786</v>
      </c>
      <c r="W73" s="36" t="s">
        <v>67</v>
      </c>
      <c r="X73" s="36" t="s">
        <v>68</v>
      </c>
      <c r="Y73" s="36" t="s">
        <v>67</v>
      </c>
      <c r="Z73" s="36" t="s">
        <v>69</v>
      </c>
      <c r="AA73" s="48" t="s">
        <v>87</v>
      </c>
      <c r="AB73" s="48" t="s">
        <v>87</v>
      </c>
      <c r="AC73" s="48" t="s">
        <v>87</v>
      </c>
      <c r="AD73" s="37">
        <v>42934</v>
      </c>
      <c r="AE73" s="38"/>
      <c r="AF73" s="34" t="s">
        <v>51</v>
      </c>
      <c r="AG73" s="34" t="s">
        <v>89</v>
      </c>
      <c r="AH73" s="39" t="s">
        <v>72</v>
      </c>
      <c r="AI73" s="40">
        <v>728781235</v>
      </c>
      <c r="AJ73" s="40">
        <v>481104372</v>
      </c>
      <c r="AK73" s="33" t="s">
        <v>316</v>
      </c>
      <c r="AL73" s="33" t="s">
        <v>109</v>
      </c>
      <c r="AM73" s="38" t="s">
        <v>75</v>
      </c>
      <c r="AN73" s="38" t="s">
        <v>76</v>
      </c>
      <c r="AO73" s="32" t="s">
        <v>787</v>
      </c>
      <c r="AP73" s="32" t="s">
        <v>327</v>
      </c>
      <c r="AQ73" s="38">
        <v>2016</v>
      </c>
      <c r="AR73" s="38" t="s">
        <v>788</v>
      </c>
      <c r="AS73" s="38" t="s">
        <v>788</v>
      </c>
      <c r="AT73" s="38" t="s">
        <v>789</v>
      </c>
      <c r="AU73" s="32" t="s">
        <v>233</v>
      </c>
      <c r="AV73" s="32" t="s">
        <v>81</v>
      </c>
      <c r="AW73" s="33" t="s">
        <v>790</v>
      </c>
      <c r="AX73" s="33"/>
      <c r="AY73" s="57" t="s">
        <v>791</v>
      </c>
      <c r="AZ73" s="33" t="s">
        <v>792</v>
      </c>
      <c r="BA73" s="33" t="s">
        <v>103</v>
      </c>
      <c r="BB73" s="41">
        <v>302</v>
      </c>
      <c r="BC73" s="41">
        <v>1</v>
      </c>
      <c r="BD73" s="42" t="s">
        <v>381</v>
      </c>
      <c r="BE73" s="43"/>
      <c r="BF73" s="44"/>
      <c r="BG73" s="44"/>
      <c r="BH73" s="45"/>
      <c r="BI73" s="45"/>
      <c r="BJ73" s="46"/>
      <c r="BK73" s="46"/>
      <c r="BL73" s="46"/>
      <c r="BM73" s="38"/>
    </row>
    <row r="74" spans="1:65" s="47" customFormat="1" ht="75" x14ac:dyDescent="0.25">
      <c r="A74" s="118" t="s">
        <v>793</v>
      </c>
      <c r="B74" s="79">
        <v>103</v>
      </c>
      <c r="C74" s="80" t="s">
        <v>794</v>
      </c>
      <c r="D74" s="33" t="s">
        <v>65</v>
      </c>
      <c r="E74" s="33">
        <v>1</v>
      </c>
      <c r="F74" s="33"/>
      <c r="G74" s="33">
        <v>1</v>
      </c>
      <c r="H74" s="33"/>
      <c r="I74" s="33"/>
      <c r="J74" s="33">
        <v>1</v>
      </c>
      <c r="K74" s="33"/>
      <c r="L74" s="33">
        <v>1</v>
      </c>
      <c r="M74" s="33">
        <v>1</v>
      </c>
      <c r="N74" s="34"/>
      <c r="O74" s="33">
        <v>1</v>
      </c>
      <c r="P74" s="33"/>
      <c r="Q74" s="33"/>
      <c r="R74" s="33"/>
      <c r="S74" s="33"/>
      <c r="T74" s="33">
        <v>1</v>
      </c>
      <c r="U74" s="33"/>
      <c r="V74" s="35" t="s">
        <v>795</v>
      </c>
      <c r="W74" s="36" t="s">
        <v>67</v>
      </c>
      <c r="X74" s="36" t="s">
        <v>68</v>
      </c>
      <c r="Y74" s="36" t="s">
        <v>67</v>
      </c>
      <c r="Z74" s="36" t="s">
        <v>69</v>
      </c>
      <c r="AA74" s="36" t="s">
        <v>15</v>
      </c>
      <c r="AB74" s="36" t="s">
        <v>56</v>
      </c>
      <c r="AC74" s="32" t="s">
        <v>57</v>
      </c>
      <c r="AD74" s="37"/>
      <c r="AE74" s="38" t="s">
        <v>367</v>
      </c>
      <c r="AF74" s="34" t="s">
        <v>133</v>
      </c>
      <c r="AG74" s="34" t="s">
        <v>89</v>
      </c>
      <c r="AH74" s="39" t="s">
        <v>72</v>
      </c>
      <c r="AI74" s="40">
        <v>3414588650</v>
      </c>
      <c r="AJ74" s="40">
        <v>2912715741</v>
      </c>
      <c r="AK74" s="49">
        <v>42783</v>
      </c>
      <c r="AL74" s="33" t="s">
        <v>265</v>
      </c>
      <c r="AM74" s="38" t="s">
        <v>75</v>
      </c>
      <c r="AN74" s="38" t="s">
        <v>76</v>
      </c>
      <c r="AO74" s="32" t="s">
        <v>796</v>
      </c>
      <c r="AP74" s="32" t="s">
        <v>137</v>
      </c>
      <c r="AQ74" s="38">
        <v>2016</v>
      </c>
      <c r="AR74" s="33" t="s">
        <v>797</v>
      </c>
      <c r="AS74" s="33" t="s">
        <v>798</v>
      </c>
      <c r="AT74" s="33" t="s">
        <v>797</v>
      </c>
      <c r="AU74" s="32" t="s">
        <v>179</v>
      </c>
      <c r="AV74" s="32" t="s">
        <v>81</v>
      </c>
      <c r="AW74" s="33" t="s">
        <v>799</v>
      </c>
      <c r="AX74" s="33" t="s">
        <v>800</v>
      </c>
      <c r="AY74" s="50" t="s">
        <v>801</v>
      </c>
      <c r="AZ74" s="33" t="s">
        <v>802</v>
      </c>
      <c r="BA74" s="33" t="s">
        <v>803</v>
      </c>
      <c r="BB74" s="41">
        <v>314</v>
      </c>
      <c r="BC74" s="41">
        <v>1</v>
      </c>
      <c r="BD74" s="42" t="s">
        <v>804</v>
      </c>
      <c r="BE74" s="43"/>
      <c r="BF74" s="44"/>
      <c r="BG74" s="44"/>
      <c r="BH74" s="45"/>
      <c r="BI74" s="45"/>
      <c r="BJ74" s="46"/>
      <c r="BK74" s="46"/>
      <c r="BL74" s="46"/>
      <c r="BM74" s="38"/>
    </row>
    <row r="75" spans="1:65" s="47" customFormat="1" ht="75" x14ac:dyDescent="0.25">
      <c r="A75" s="118" t="s">
        <v>805</v>
      </c>
      <c r="B75" s="79">
        <v>104</v>
      </c>
      <c r="C75" s="87" t="s">
        <v>806</v>
      </c>
      <c r="D75" s="33" t="s">
        <v>65</v>
      </c>
      <c r="E75" s="33"/>
      <c r="F75" s="33">
        <v>1</v>
      </c>
      <c r="G75" s="33"/>
      <c r="H75" s="33">
        <v>1</v>
      </c>
      <c r="I75" s="33"/>
      <c r="J75" s="33">
        <v>1</v>
      </c>
      <c r="K75" s="33"/>
      <c r="L75" s="33">
        <v>1</v>
      </c>
      <c r="M75" s="33">
        <v>1</v>
      </c>
      <c r="N75" s="34"/>
      <c r="O75" s="33">
        <v>1</v>
      </c>
      <c r="P75" s="33"/>
      <c r="Q75" s="33"/>
      <c r="R75" s="33"/>
      <c r="S75" s="33"/>
      <c r="T75" s="33">
        <v>1</v>
      </c>
      <c r="U75" s="33"/>
      <c r="V75" s="35" t="s">
        <v>807</v>
      </c>
      <c r="W75" s="36" t="s">
        <v>67</v>
      </c>
      <c r="X75" s="36" t="s">
        <v>68</v>
      </c>
      <c r="Y75" s="36" t="s">
        <v>67</v>
      </c>
      <c r="Z75" s="36" t="s">
        <v>69</v>
      </c>
      <c r="AA75" s="36" t="s">
        <v>15</v>
      </c>
      <c r="AB75" s="36" t="s">
        <v>56</v>
      </c>
      <c r="AC75" s="32" t="s">
        <v>57</v>
      </c>
      <c r="AD75" s="37"/>
      <c r="AE75" s="38"/>
      <c r="AF75" s="34" t="s">
        <v>133</v>
      </c>
      <c r="AG75" s="34" t="s">
        <v>89</v>
      </c>
      <c r="AH75" s="39" t="s">
        <v>72</v>
      </c>
      <c r="AI75" s="40" t="e">
        <v>#N/A</v>
      </c>
      <c r="AJ75" s="40" t="e">
        <v>#N/A</v>
      </c>
      <c r="AK75" s="49">
        <v>42921</v>
      </c>
      <c r="AL75" s="33" t="s">
        <v>230</v>
      </c>
      <c r="AM75" s="38" t="s">
        <v>587</v>
      </c>
      <c r="AN75" s="33" t="s">
        <v>76</v>
      </c>
      <c r="AO75" s="38" t="s">
        <v>808</v>
      </c>
      <c r="AP75" s="37">
        <v>42667</v>
      </c>
      <c r="AQ75" s="38">
        <v>2016</v>
      </c>
      <c r="AR75" s="38" t="s">
        <v>809</v>
      </c>
      <c r="AS75" s="33" t="s">
        <v>809</v>
      </c>
      <c r="AT75" s="38"/>
      <c r="AU75" s="32" t="s">
        <v>233</v>
      </c>
      <c r="AV75" s="32" t="s">
        <v>81</v>
      </c>
      <c r="AW75" s="33" t="s">
        <v>810</v>
      </c>
      <c r="AX75" s="33"/>
      <c r="AY75" s="50" t="s">
        <v>811</v>
      </c>
      <c r="AZ75" s="38" t="s">
        <v>812</v>
      </c>
      <c r="BA75" s="33" t="s">
        <v>103</v>
      </c>
      <c r="BB75" s="41"/>
      <c r="BC75" s="41"/>
      <c r="BD75" s="65"/>
      <c r="BE75" s="43"/>
      <c r="BF75" s="44"/>
      <c r="BG75" s="44"/>
      <c r="BH75" s="45"/>
      <c r="BI75" s="45"/>
      <c r="BJ75" s="46"/>
      <c r="BK75" s="46"/>
      <c r="BL75" s="46"/>
      <c r="BM75" s="38"/>
    </row>
    <row r="76" spans="1:65" s="47" customFormat="1" ht="93.75" x14ac:dyDescent="0.25">
      <c r="A76" s="118" t="s">
        <v>813</v>
      </c>
      <c r="B76" s="79">
        <v>105</v>
      </c>
      <c r="C76" s="80" t="s">
        <v>814</v>
      </c>
      <c r="D76" s="33" t="s">
        <v>65</v>
      </c>
      <c r="E76" s="33">
        <v>1</v>
      </c>
      <c r="F76" s="33"/>
      <c r="G76" s="33">
        <v>1</v>
      </c>
      <c r="H76" s="33"/>
      <c r="I76" s="33"/>
      <c r="J76" s="33">
        <v>1</v>
      </c>
      <c r="K76" s="33"/>
      <c r="L76" s="33">
        <v>1</v>
      </c>
      <c r="M76" s="33">
        <v>1</v>
      </c>
      <c r="N76" s="34"/>
      <c r="O76" s="33">
        <v>1</v>
      </c>
      <c r="P76" s="33"/>
      <c r="Q76" s="33"/>
      <c r="R76" s="33"/>
      <c r="S76" s="33"/>
      <c r="T76" s="33">
        <v>1</v>
      </c>
      <c r="U76" s="33"/>
      <c r="V76" s="35" t="s">
        <v>815</v>
      </c>
      <c r="W76" s="36" t="s">
        <v>67</v>
      </c>
      <c r="X76" s="36" t="s">
        <v>68</v>
      </c>
      <c r="Y76" s="36" t="s">
        <v>67</v>
      </c>
      <c r="Z76" s="36" t="s">
        <v>69</v>
      </c>
      <c r="AA76" s="36" t="s">
        <v>15</v>
      </c>
      <c r="AB76" s="36" t="s">
        <v>56</v>
      </c>
      <c r="AC76" s="32" t="s">
        <v>57</v>
      </c>
      <c r="AD76" s="37"/>
      <c r="AE76" s="38"/>
      <c r="AF76" s="34" t="s">
        <v>133</v>
      </c>
      <c r="AG76" s="34" t="s">
        <v>89</v>
      </c>
      <c r="AH76" s="39" t="s">
        <v>72</v>
      </c>
      <c r="AI76" s="40" t="e">
        <v>#N/A</v>
      </c>
      <c r="AJ76" s="40" t="e">
        <v>#N/A</v>
      </c>
      <c r="AK76" s="49">
        <v>42879</v>
      </c>
      <c r="AL76" s="33" t="s">
        <v>816</v>
      </c>
      <c r="AM76" s="33" t="s">
        <v>75</v>
      </c>
      <c r="AN76" s="33" t="s">
        <v>76</v>
      </c>
      <c r="AO76" s="38" t="s">
        <v>817</v>
      </c>
      <c r="AP76" s="55" t="s">
        <v>818</v>
      </c>
      <c r="AQ76" s="52">
        <v>2016</v>
      </c>
      <c r="AR76" s="38" t="s">
        <v>819</v>
      </c>
      <c r="AS76" s="38" t="s">
        <v>819</v>
      </c>
      <c r="AT76" s="38" t="s">
        <v>820</v>
      </c>
      <c r="AU76" s="38" t="s">
        <v>821</v>
      </c>
      <c r="AV76" s="38" t="s">
        <v>822</v>
      </c>
      <c r="AW76" s="64" t="s">
        <v>823</v>
      </c>
      <c r="AX76" s="33" t="s">
        <v>824</v>
      </c>
      <c r="AY76" s="50" t="s">
        <v>825</v>
      </c>
      <c r="AZ76" s="33" t="s">
        <v>826</v>
      </c>
      <c r="BA76" s="33" t="s">
        <v>103</v>
      </c>
      <c r="BB76" s="41">
        <v>277</v>
      </c>
      <c r="BC76" s="41">
        <v>1</v>
      </c>
      <c r="BD76" s="42" t="s">
        <v>425</v>
      </c>
      <c r="BE76" s="43"/>
      <c r="BF76" s="44"/>
      <c r="BG76" s="44"/>
      <c r="BH76" s="45"/>
      <c r="BI76" s="45"/>
      <c r="BJ76" s="46"/>
      <c r="BK76" s="46"/>
      <c r="BL76" s="46"/>
      <c r="BM76" s="38"/>
    </row>
    <row r="77" spans="1:65" s="47" customFormat="1" ht="93.75" x14ac:dyDescent="0.25">
      <c r="A77" s="118" t="s">
        <v>827</v>
      </c>
      <c r="B77" s="79">
        <v>106</v>
      </c>
      <c r="C77" s="81" t="s">
        <v>828</v>
      </c>
      <c r="D77" s="64" t="s">
        <v>65</v>
      </c>
      <c r="E77" s="64"/>
      <c r="F77" s="64">
        <v>1</v>
      </c>
      <c r="G77" s="64"/>
      <c r="H77" s="64">
        <v>1</v>
      </c>
      <c r="I77" s="64"/>
      <c r="J77" s="64">
        <v>1</v>
      </c>
      <c r="K77" s="64"/>
      <c r="L77" s="64">
        <v>1</v>
      </c>
      <c r="M77" s="64">
        <v>1</v>
      </c>
      <c r="N77" s="34"/>
      <c r="O77" s="33">
        <v>1</v>
      </c>
      <c r="P77" s="64"/>
      <c r="Q77" s="64"/>
      <c r="R77" s="64"/>
      <c r="S77" s="64"/>
      <c r="T77" s="33">
        <v>1</v>
      </c>
      <c r="U77" s="33"/>
      <c r="V77" s="35" t="s">
        <v>829</v>
      </c>
      <c r="W77" s="36" t="s">
        <v>67</v>
      </c>
      <c r="X77" s="36" t="s">
        <v>68</v>
      </c>
      <c r="Y77" s="36" t="s">
        <v>67</v>
      </c>
      <c r="Z77" s="36" t="s">
        <v>69</v>
      </c>
      <c r="AA77" s="36" t="s">
        <v>15</v>
      </c>
      <c r="AB77" s="36" t="s">
        <v>56</v>
      </c>
      <c r="AC77" s="32" t="s">
        <v>57</v>
      </c>
      <c r="AD77" s="37"/>
      <c r="AE77" s="38"/>
      <c r="AF77" s="34" t="s">
        <v>133</v>
      </c>
      <c r="AG77" s="34" t="s">
        <v>89</v>
      </c>
      <c r="AH77" s="39" t="s">
        <v>72</v>
      </c>
      <c r="AI77" s="40" t="e">
        <v>#N/A</v>
      </c>
      <c r="AJ77" s="40" t="e">
        <v>#N/A</v>
      </c>
      <c r="AK77" s="49">
        <v>42853</v>
      </c>
      <c r="AL77" s="33" t="s">
        <v>202</v>
      </c>
      <c r="AM77" s="38" t="s">
        <v>587</v>
      </c>
      <c r="AN77" s="38" t="s">
        <v>76</v>
      </c>
      <c r="AO77" s="38" t="s">
        <v>830</v>
      </c>
      <c r="AP77" s="78">
        <v>42626</v>
      </c>
      <c r="AQ77" s="38">
        <v>2016</v>
      </c>
      <c r="AR77" s="38" t="s">
        <v>831</v>
      </c>
      <c r="AS77" s="38" t="s">
        <v>832</v>
      </c>
      <c r="AT77" s="38"/>
      <c r="AU77" s="38" t="s">
        <v>206</v>
      </c>
      <c r="AV77" s="38" t="s">
        <v>207</v>
      </c>
      <c r="AW77" s="38" t="s">
        <v>833</v>
      </c>
      <c r="AX77" s="38"/>
      <c r="AY77" s="50" t="s">
        <v>834</v>
      </c>
      <c r="AZ77" s="38" t="s">
        <v>835</v>
      </c>
      <c r="BA77" s="33" t="s">
        <v>103</v>
      </c>
      <c r="BB77" s="41"/>
      <c r="BC77" s="41"/>
      <c r="BD77" s="41"/>
      <c r="BE77" s="43"/>
      <c r="BF77" s="44"/>
      <c r="BG77" s="44"/>
      <c r="BH77" s="68"/>
      <c r="BI77" s="45"/>
      <c r="BJ77" s="46"/>
      <c r="BK77" s="46"/>
      <c r="BL77" s="46"/>
      <c r="BM77" s="38"/>
    </row>
    <row r="78" spans="1:65" s="47" customFormat="1" ht="93.75" x14ac:dyDescent="0.25">
      <c r="A78" s="118" t="s">
        <v>836</v>
      </c>
      <c r="B78" s="79">
        <v>107</v>
      </c>
      <c r="C78" s="80" t="s">
        <v>837</v>
      </c>
      <c r="D78" s="33" t="s">
        <v>65</v>
      </c>
      <c r="E78" s="33">
        <v>1</v>
      </c>
      <c r="F78" s="33"/>
      <c r="G78" s="33">
        <v>1</v>
      </c>
      <c r="H78" s="33"/>
      <c r="I78" s="33"/>
      <c r="J78" s="33">
        <v>1</v>
      </c>
      <c r="K78" s="33"/>
      <c r="L78" s="33">
        <v>1</v>
      </c>
      <c r="M78" s="33">
        <v>1</v>
      </c>
      <c r="N78" s="34"/>
      <c r="O78" s="33">
        <v>1</v>
      </c>
      <c r="P78" s="33"/>
      <c r="Q78" s="33"/>
      <c r="R78" s="33"/>
      <c r="S78" s="33"/>
      <c r="T78" s="33">
        <v>1</v>
      </c>
      <c r="U78" s="33"/>
      <c r="V78" s="35" t="s">
        <v>838</v>
      </c>
      <c r="W78" s="36" t="s">
        <v>67</v>
      </c>
      <c r="X78" s="36" t="s">
        <v>68</v>
      </c>
      <c r="Y78" s="36" t="s">
        <v>67</v>
      </c>
      <c r="Z78" s="36" t="s">
        <v>69</v>
      </c>
      <c r="AA78" s="36" t="s">
        <v>15</v>
      </c>
      <c r="AB78" s="36" t="s">
        <v>56</v>
      </c>
      <c r="AC78" s="32" t="s">
        <v>57</v>
      </c>
      <c r="AD78" s="37"/>
      <c r="AE78" s="38" t="s">
        <v>367</v>
      </c>
      <c r="AF78" s="34" t="s">
        <v>133</v>
      </c>
      <c r="AG78" s="34" t="s">
        <v>89</v>
      </c>
      <c r="AH78" s="39" t="s">
        <v>72</v>
      </c>
      <c r="AI78" s="40" t="e">
        <v>#N/A</v>
      </c>
      <c r="AJ78" s="40" t="e">
        <v>#N/A</v>
      </c>
      <c r="AK78" s="49">
        <v>42852</v>
      </c>
      <c r="AL78" s="33" t="s">
        <v>374</v>
      </c>
      <c r="AM78" s="33" t="s">
        <v>75</v>
      </c>
      <c r="AN78" s="33" t="s">
        <v>76</v>
      </c>
      <c r="AO78" s="38" t="s">
        <v>839</v>
      </c>
      <c r="AP78" s="51" t="s">
        <v>441</v>
      </c>
      <c r="AQ78" s="52">
        <v>2016</v>
      </c>
      <c r="AR78" s="38" t="s">
        <v>840</v>
      </c>
      <c r="AS78" s="38" t="s">
        <v>840</v>
      </c>
      <c r="AT78" s="38" t="s">
        <v>840</v>
      </c>
      <c r="AU78" s="38" t="s">
        <v>140</v>
      </c>
      <c r="AV78" s="38" t="s">
        <v>81</v>
      </c>
      <c r="AW78" s="33" t="s">
        <v>841</v>
      </c>
      <c r="AX78" s="33" t="s">
        <v>842</v>
      </c>
      <c r="AY78" s="53" t="s">
        <v>843</v>
      </c>
      <c r="AZ78" s="33" t="s">
        <v>844</v>
      </c>
      <c r="BA78" s="33" t="s">
        <v>845</v>
      </c>
      <c r="BB78" s="41">
        <v>212</v>
      </c>
      <c r="BC78" s="41">
        <v>1</v>
      </c>
      <c r="BD78" s="42" t="s">
        <v>434</v>
      </c>
      <c r="BE78" s="43"/>
      <c r="BF78" s="44"/>
      <c r="BG78" s="44"/>
      <c r="BH78" s="45"/>
      <c r="BI78" s="45"/>
      <c r="BJ78" s="46"/>
      <c r="BK78" s="46"/>
      <c r="BL78" s="46"/>
      <c r="BM78" s="38"/>
    </row>
    <row r="79" spans="1:65" s="47" customFormat="1" ht="93.75" x14ac:dyDescent="0.25">
      <c r="A79" s="118" t="s">
        <v>846</v>
      </c>
      <c r="B79" s="79">
        <v>109</v>
      </c>
      <c r="C79" s="80" t="s">
        <v>847</v>
      </c>
      <c r="D79" s="33" t="s">
        <v>65</v>
      </c>
      <c r="E79" s="33">
        <v>1</v>
      </c>
      <c r="F79" s="33"/>
      <c r="G79" s="33">
        <v>1</v>
      </c>
      <c r="H79" s="33"/>
      <c r="I79" s="33"/>
      <c r="J79" s="33">
        <v>1</v>
      </c>
      <c r="K79" s="33"/>
      <c r="L79" s="33"/>
      <c r="M79" s="33">
        <v>1</v>
      </c>
      <c r="N79" s="34"/>
      <c r="O79" s="33">
        <v>1</v>
      </c>
      <c r="P79" s="33"/>
      <c r="Q79" s="33"/>
      <c r="R79" s="33"/>
      <c r="S79" s="33"/>
      <c r="T79" s="33">
        <v>1</v>
      </c>
      <c r="U79" s="33"/>
      <c r="V79" s="35" t="s">
        <v>848</v>
      </c>
      <c r="W79" s="36" t="s">
        <v>67</v>
      </c>
      <c r="X79" s="36" t="s">
        <v>68</v>
      </c>
      <c r="Y79" s="36" t="s">
        <v>67</v>
      </c>
      <c r="Z79" s="36" t="s">
        <v>69</v>
      </c>
      <c r="AA79" s="36" t="s">
        <v>15</v>
      </c>
      <c r="AB79" s="36" t="s">
        <v>56</v>
      </c>
      <c r="AC79" s="32" t="s">
        <v>57</v>
      </c>
      <c r="AD79" s="37"/>
      <c r="AE79" s="38"/>
      <c r="AF79" s="34" t="s">
        <v>133</v>
      </c>
      <c r="AG79" s="34" t="s">
        <v>89</v>
      </c>
      <c r="AH79" s="39" t="s">
        <v>72</v>
      </c>
      <c r="AI79" s="40">
        <v>13960159504</v>
      </c>
      <c r="AJ79" s="40">
        <v>85713384387</v>
      </c>
      <c r="AK79" s="49">
        <v>42898</v>
      </c>
      <c r="AL79" s="33" t="s">
        <v>293</v>
      </c>
      <c r="AM79" s="33" t="s">
        <v>75</v>
      </c>
      <c r="AN79" s="33" t="s">
        <v>76</v>
      </c>
      <c r="AO79" s="38" t="s">
        <v>849</v>
      </c>
      <c r="AP79" s="51" t="s">
        <v>111</v>
      </c>
      <c r="AQ79" s="52">
        <v>2016</v>
      </c>
      <c r="AR79" s="38" t="s">
        <v>850</v>
      </c>
      <c r="AS79" s="33" t="s">
        <v>851</v>
      </c>
      <c r="AT79" s="38" t="s">
        <v>850</v>
      </c>
      <c r="AU79" s="38" t="s">
        <v>80</v>
      </c>
      <c r="AV79" s="38" t="s">
        <v>81</v>
      </c>
      <c r="AW79" s="33" t="s">
        <v>852</v>
      </c>
      <c r="AX79" s="33"/>
      <c r="AY79" s="71" t="s">
        <v>853</v>
      </c>
      <c r="AZ79" s="33" t="s">
        <v>854</v>
      </c>
      <c r="BA79" s="33" t="s">
        <v>103</v>
      </c>
      <c r="BB79" s="41">
        <v>291</v>
      </c>
      <c r="BC79" s="41">
        <v>1</v>
      </c>
      <c r="BD79" s="42" t="s">
        <v>855</v>
      </c>
      <c r="BE79" s="43"/>
      <c r="BF79" s="44"/>
      <c r="BG79" s="44"/>
      <c r="BH79" s="45"/>
      <c r="BI79" s="45"/>
      <c r="BJ79" s="46"/>
      <c r="BK79" s="46"/>
      <c r="BL79" s="46"/>
      <c r="BM79" s="38"/>
    </row>
    <row r="80" spans="1:65" s="47" customFormat="1" ht="75" x14ac:dyDescent="0.25">
      <c r="A80" s="118" t="s">
        <v>856</v>
      </c>
      <c r="B80" s="79">
        <v>110</v>
      </c>
      <c r="C80" s="81" t="s">
        <v>857</v>
      </c>
      <c r="D80" s="64" t="s">
        <v>65</v>
      </c>
      <c r="E80" s="64"/>
      <c r="F80" s="64">
        <v>1</v>
      </c>
      <c r="G80" s="64"/>
      <c r="H80" s="64">
        <v>1</v>
      </c>
      <c r="I80" s="64"/>
      <c r="J80" s="64">
        <v>1</v>
      </c>
      <c r="K80" s="33"/>
      <c r="L80" s="33"/>
      <c r="M80" s="33">
        <v>1</v>
      </c>
      <c r="N80" s="34"/>
      <c r="O80" s="33">
        <v>1</v>
      </c>
      <c r="P80" s="33"/>
      <c r="Q80" s="33"/>
      <c r="R80" s="33"/>
      <c r="S80" s="33"/>
      <c r="T80" s="33">
        <v>1</v>
      </c>
      <c r="U80" s="33"/>
      <c r="V80" s="35" t="s">
        <v>858</v>
      </c>
      <c r="W80" s="36" t="s">
        <v>67</v>
      </c>
      <c r="X80" s="36" t="s">
        <v>68</v>
      </c>
      <c r="Y80" s="36" t="s">
        <v>67</v>
      </c>
      <c r="Z80" s="36" t="s">
        <v>69</v>
      </c>
      <c r="AA80" s="36" t="s">
        <v>15</v>
      </c>
      <c r="AB80" s="36" t="s">
        <v>56</v>
      </c>
      <c r="AC80" s="32" t="s">
        <v>57</v>
      </c>
      <c r="AD80" s="37"/>
      <c r="AE80" s="38"/>
      <c r="AF80" s="34" t="s">
        <v>133</v>
      </c>
      <c r="AG80" s="34" t="s">
        <v>89</v>
      </c>
      <c r="AH80" s="39" t="s">
        <v>72</v>
      </c>
      <c r="AI80" s="40" t="e">
        <v>#N/A</v>
      </c>
      <c r="AJ80" s="40" t="e">
        <v>#N/A</v>
      </c>
      <c r="AK80" s="49">
        <v>42898</v>
      </c>
      <c r="AL80" s="33" t="s">
        <v>722</v>
      </c>
      <c r="AM80" s="38" t="s">
        <v>75</v>
      </c>
      <c r="AN80" s="38" t="s">
        <v>76</v>
      </c>
      <c r="AO80" s="38" t="s">
        <v>859</v>
      </c>
      <c r="AP80" s="38" t="s">
        <v>860</v>
      </c>
      <c r="AQ80" s="38">
        <v>2016</v>
      </c>
      <c r="AR80" s="38" t="s">
        <v>861</v>
      </c>
      <c r="AS80" s="33" t="s">
        <v>862</v>
      </c>
      <c r="AT80" s="38"/>
      <c r="AU80" s="38" t="s">
        <v>80</v>
      </c>
      <c r="AV80" s="38" t="s">
        <v>81</v>
      </c>
      <c r="AW80" s="38"/>
      <c r="AX80" s="38"/>
      <c r="AY80" s="50" t="s">
        <v>863</v>
      </c>
      <c r="AZ80" s="38" t="s">
        <v>864</v>
      </c>
      <c r="BA80" s="33" t="s">
        <v>103</v>
      </c>
      <c r="BB80" s="41"/>
      <c r="BC80" s="41"/>
      <c r="BD80" s="41"/>
      <c r="BE80" s="43"/>
      <c r="BF80" s="44"/>
      <c r="BG80" s="44"/>
      <c r="BH80" s="45"/>
      <c r="BI80" s="45"/>
      <c r="BJ80" s="46"/>
      <c r="BK80" s="46"/>
      <c r="BL80" s="46"/>
      <c r="BM80" s="38"/>
    </row>
    <row r="81" spans="1:65" s="47" customFormat="1" ht="112.5" x14ac:dyDescent="0.25">
      <c r="A81" s="118" t="s">
        <v>865</v>
      </c>
      <c r="B81" s="79">
        <v>111</v>
      </c>
      <c r="C81" s="80" t="s">
        <v>866</v>
      </c>
      <c r="D81" s="33" t="s">
        <v>65</v>
      </c>
      <c r="E81" s="33">
        <v>1</v>
      </c>
      <c r="F81" s="33"/>
      <c r="G81" s="33">
        <v>1</v>
      </c>
      <c r="H81" s="33"/>
      <c r="I81" s="33"/>
      <c r="J81" s="33">
        <v>1</v>
      </c>
      <c r="K81" s="33"/>
      <c r="L81" s="33"/>
      <c r="M81" s="33"/>
      <c r="N81" s="34">
        <v>1</v>
      </c>
      <c r="O81" s="33"/>
      <c r="P81" s="33"/>
      <c r="Q81" s="33"/>
      <c r="R81" s="33"/>
      <c r="S81" s="33">
        <v>1</v>
      </c>
      <c r="T81" s="33"/>
      <c r="U81" s="33"/>
      <c r="V81" s="35" t="s">
        <v>867</v>
      </c>
      <c r="W81" s="36" t="s">
        <v>67</v>
      </c>
      <c r="X81" s="36" t="s">
        <v>68</v>
      </c>
      <c r="Y81" s="48" t="s">
        <v>87</v>
      </c>
      <c r="Z81" s="36" t="s">
        <v>69</v>
      </c>
      <c r="AA81" s="48" t="s">
        <v>87</v>
      </c>
      <c r="AB81" s="36" t="s">
        <v>56</v>
      </c>
      <c r="AC81" s="32" t="s">
        <v>57</v>
      </c>
      <c r="AD81" s="37"/>
      <c r="AE81" s="38"/>
      <c r="AF81" s="34" t="s">
        <v>51</v>
      </c>
      <c r="AG81" s="34" t="s">
        <v>89</v>
      </c>
      <c r="AH81" s="39" t="s">
        <v>90</v>
      </c>
      <c r="AI81" s="40">
        <v>7000000</v>
      </c>
      <c r="AJ81" s="40">
        <v>0</v>
      </c>
      <c r="AK81" s="49">
        <v>42928</v>
      </c>
      <c r="AL81" s="33" t="s">
        <v>868</v>
      </c>
      <c r="AM81" s="33" t="s">
        <v>75</v>
      </c>
      <c r="AN81" s="33" t="s">
        <v>76</v>
      </c>
      <c r="AO81" s="38" t="s">
        <v>869</v>
      </c>
      <c r="AP81" s="51" t="s">
        <v>870</v>
      </c>
      <c r="AQ81" s="52">
        <v>2016</v>
      </c>
      <c r="AR81" s="38" t="s">
        <v>871</v>
      </c>
      <c r="AS81" s="33" t="s">
        <v>872</v>
      </c>
      <c r="AT81" s="38" t="s">
        <v>873</v>
      </c>
      <c r="AU81" s="38" t="s">
        <v>140</v>
      </c>
      <c r="AV81" s="38" t="s">
        <v>81</v>
      </c>
      <c r="AW81" s="33" t="s">
        <v>874</v>
      </c>
      <c r="AX81" s="33">
        <v>5676990</v>
      </c>
      <c r="AY81" s="58" t="s">
        <v>875</v>
      </c>
      <c r="AZ81" s="33" t="s">
        <v>876</v>
      </c>
      <c r="BA81" s="33" t="s">
        <v>103</v>
      </c>
      <c r="BB81" s="41">
        <v>56</v>
      </c>
      <c r="BC81" s="41">
        <v>1</v>
      </c>
      <c r="BD81" s="42" t="s">
        <v>198</v>
      </c>
      <c r="BE81" s="43"/>
      <c r="BF81" s="44"/>
      <c r="BG81" s="44"/>
      <c r="BH81" s="56"/>
      <c r="BI81" s="45"/>
      <c r="BJ81" s="46"/>
      <c r="BK81" s="46"/>
      <c r="BL81" s="46"/>
      <c r="BM81" s="38"/>
    </row>
    <row r="82" spans="1:65" s="47" customFormat="1" ht="75" x14ac:dyDescent="0.25">
      <c r="A82" s="118" t="s">
        <v>877</v>
      </c>
      <c r="B82" s="79">
        <v>114</v>
      </c>
      <c r="C82" s="80" t="s">
        <v>878</v>
      </c>
      <c r="D82" s="33" t="s">
        <v>65</v>
      </c>
      <c r="E82" s="33">
        <v>1</v>
      </c>
      <c r="F82" s="33"/>
      <c r="G82" s="33">
        <v>1</v>
      </c>
      <c r="H82" s="33"/>
      <c r="I82" s="33"/>
      <c r="J82" s="33"/>
      <c r="K82" s="33">
        <v>1</v>
      </c>
      <c r="L82" s="33">
        <v>1</v>
      </c>
      <c r="M82" s="33"/>
      <c r="N82" s="34">
        <v>1</v>
      </c>
      <c r="O82" s="33"/>
      <c r="P82" s="33"/>
      <c r="Q82" s="33"/>
      <c r="R82" s="33"/>
      <c r="S82" s="33"/>
      <c r="T82" s="33">
        <v>1</v>
      </c>
      <c r="U82" s="33"/>
      <c r="V82" s="35" t="s">
        <v>879</v>
      </c>
      <c r="W82" s="36" t="s">
        <v>67</v>
      </c>
      <c r="X82" s="36" t="s">
        <v>68</v>
      </c>
      <c r="Y82" s="36" t="s">
        <v>67</v>
      </c>
      <c r="Z82" s="36" t="s">
        <v>69</v>
      </c>
      <c r="AA82" s="36" t="s">
        <v>15</v>
      </c>
      <c r="AB82" s="36" t="s">
        <v>56</v>
      </c>
      <c r="AC82" s="32" t="s">
        <v>57</v>
      </c>
      <c r="AD82" s="37"/>
      <c r="AE82" s="38"/>
      <c r="AF82" s="34" t="s">
        <v>133</v>
      </c>
      <c r="AG82" s="34" t="s">
        <v>89</v>
      </c>
      <c r="AH82" s="39" t="s">
        <v>90</v>
      </c>
      <c r="AI82" s="40">
        <v>21077903377</v>
      </c>
      <c r="AJ82" s="40">
        <v>26090333261</v>
      </c>
      <c r="AK82" s="33"/>
      <c r="AL82" s="33"/>
      <c r="AM82" s="38" t="s">
        <v>75</v>
      </c>
      <c r="AN82" s="38" t="s">
        <v>76</v>
      </c>
      <c r="AO82" s="32" t="s">
        <v>880</v>
      </c>
      <c r="AP82" s="32" t="s">
        <v>338</v>
      </c>
      <c r="AQ82" s="38">
        <v>2016</v>
      </c>
      <c r="AR82" s="33" t="s">
        <v>881</v>
      </c>
      <c r="AS82" s="33" t="s">
        <v>881</v>
      </c>
      <c r="AT82" s="38" t="s">
        <v>882</v>
      </c>
      <c r="AU82" s="32" t="s">
        <v>98</v>
      </c>
      <c r="AV82" s="32" t="s">
        <v>81</v>
      </c>
      <c r="AW82" s="33" t="s">
        <v>883</v>
      </c>
      <c r="AX82" s="33" t="s">
        <v>884</v>
      </c>
      <c r="AY82" s="50" t="s">
        <v>885</v>
      </c>
      <c r="AZ82" s="33" t="s">
        <v>886</v>
      </c>
      <c r="BA82" s="33"/>
      <c r="BB82" s="41">
        <v>109</v>
      </c>
      <c r="BC82" s="41">
        <v>1</v>
      </c>
      <c r="BD82" s="42" t="s">
        <v>887</v>
      </c>
      <c r="BE82" s="43"/>
      <c r="BF82" s="44"/>
      <c r="BG82" s="44"/>
      <c r="BH82" s="45"/>
      <c r="BI82" s="45"/>
      <c r="BJ82" s="46"/>
      <c r="BK82" s="46"/>
      <c r="BL82" s="46"/>
      <c r="BM82" s="38"/>
    </row>
    <row r="83" spans="1:65" s="47" customFormat="1" ht="75" x14ac:dyDescent="0.25">
      <c r="A83" s="118" t="s">
        <v>888</v>
      </c>
      <c r="B83" s="82">
        <v>116</v>
      </c>
      <c r="C83" s="83" t="s">
        <v>889</v>
      </c>
      <c r="D83" s="33" t="s">
        <v>65</v>
      </c>
      <c r="E83" s="33">
        <v>1</v>
      </c>
      <c r="F83" s="33"/>
      <c r="G83" s="33">
        <v>1</v>
      </c>
      <c r="H83" s="33"/>
      <c r="I83" s="33"/>
      <c r="J83" s="33">
        <v>1</v>
      </c>
      <c r="K83" s="33"/>
      <c r="L83" s="33">
        <v>1</v>
      </c>
      <c r="M83" s="33">
        <v>1</v>
      </c>
      <c r="N83" s="34"/>
      <c r="O83" s="33">
        <v>1</v>
      </c>
      <c r="P83" s="33"/>
      <c r="Q83" s="33"/>
      <c r="R83" s="33"/>
      <c r="S83" s="33"/>
      <c r="T83" s="33">
        <v>1</v>
      </c>
      <c r="U83" s="33"/>
      <c r="V83" s="35" t="s">
        <v>890</v>
      </c>
      <c r="W83" s="36" t="s">
        <v>67</v>
      </c>
      <c r="X83" s="36" t="s">
        <v>68</v>
      </c>
      <c r="Y83" s="36" t="s">
        <v>67</v>
      </c>
      <c r="Z83" s="36" t="s">
        <v>69</v>
      </c>
      <c r="AA83" s="36" t="s">
        <v>15</v>
      </c>
      <c r="AB83" s="36" t="s">
        <v>56</v>
      </c>
      <c r="AC83" s="32" t="s">
        <v>57</v>
      </c>
      <c r="AD83" s="37"/>
      <c r="AE83" s="38"/>
      <c r="AF83" s="34" t="s">
        <v>133</v>
      </c>
      <c r="AG83" s="34" t="s">
        <v>89</v>
      </c>
      <c r="AH83" s="39" t="s">
        <v>72</v>
      </c>
      <c r="AI83" s="40">
        <v>1345762080</v>
      </c>
      <c r="AJ83" s="40">
        <v>1340700020</v>
      </c>
      <c r="AK83" s="49">
        <v>42836</v>
      </c>
      <c r="AL83" s="33" t="s">
        <v>399</v>
      </c>
      <c r="AM83" s="33" t="s">
        <v>75</v>
      </c>
      <c r="AN83" s="33" t="s">
        <v>76</v>
      </c>
      <c r="AO83" s="38" t="s">
        <v>891</v>
      </c>
      <c r="AP83" s="51" t="s">
        <v>892</v>
      </c>
      <c r="AQ83" s="52">
        <v>2016</v>
      </c>
      <c r="AR83" s="38" t="s">
        <v>893</v>
      </c>
      <c r="AS83" s="38" t="s">
        <v>893</v>
      </c>
      <c r="AT83" s="33" t="s">
        <v>894</v>
      </c>
      <c r="AU83" s="33" t="s">
        <v>80</v>
      </c>
      <c r="AV83" s="33" t="s">
        <v>81</v>
      </c>
      <c r="AW83" s="33" t="s">
        <v>895</v>
      </c>
      <c r="AX83" s="33">
        <v>31926265</v>
      </c>
      <c r="AY83" s="50" t="s">
        <v>896</v>
      </c>
      <c r="AZ83" s="38" t="s">
        <v>897</v>
      </c>
      <c r="BA83" s="38" t="s">
        <v>898</v>
      </c>
      <c r="BB83" s="41">
        <v>329</v>
      </c>
      <c r="BC83" s="41">
        <v>1</v>
      </c>
      <c r="BD83" s="42" t="s">
        <v>899</v>
      </c>
      <c r="BE83" s="43"/>
      <c r="BF83" s="44"/>
      <c r="BG83" s="44"/>
      <c r="BH83" s="45"/>
      <c r="BI83" s="45"/>
      <c r="BJ83" s="46"/>
      <c r="BK83" s="46"/>
      <c r="BL83" s="46"/>
      <c r="BM83" s="38"/>
    </row>
    <row r="84" spans="1:65" s="47" customFormat="1" ht="75" x14ac:dyDescent="0.25">
      <c r="A84" s="118" t="s">
        <v>900</v>
      </c>
      <c r="B84" s="82">
        <v>117</v>
      </c>
      <c r="C84" s="83" t="s">
        <v>901</v>
      </c>
      <c r="D84" s="33" t="s">
        <v>65</v>
      </c>
      <c r="E84" s="33">
        <v>1</v>
      </c>
      <c r="F84" s="33"/>
      <c r="G84" s="33">
        <v>1</v>
      </c>
      <c r="H84" s="33"/>
      <c r="I84" s="33"/>
      <c r="J84" s="33">
        <v>1</v>
      </c>
      <c r="K84" s="33"/>
      <c r="L84" s="33"/>
      <c r="M84" s="33"/>
      <c r="N84" s="34">
        <v>1</v>
      </c>
      <c r="O84" s="33"/>
      <c r="P84" s="33"/>
      <c r="Q84" s="33"/>
      <c r="R84" s="33">
        <v>1</v>
      </c>
      <c r="S84" s="33"/>
      <c r="T84" s="33"/>
      <c r="U84" s="33"/>
      <c r="V84" s="35" t="s">
        <v>902</v>
      </c>
      <c r="W84" s="36" t="s">
        <v>67</v>
      </c>
      <c r="X84" s="36" t="s">
        <v>68</v>
      </c>
      <c r="Y84" s="48" t="s">
        <v>87</v>
      </c>
      <c r="Z84" s="48" t="s">
        <v>87</v>
      </c>
      <c r="AA84" s="48" t="s">
        <v>87</v>
      </c>
      <c r="AB84" s="48" t="s">
        <v>87</v>
      </c>
      <c r="AC84" s="48" t="s">
        <v>87</v>
      </c>
      <c r="AD84" s="37"/>
      <c r="AE84" s="38"/>
      <c r="AF84" s="34" t="s">
        <v>50</v>
      </c>
      <c r="AG84" s="34" t="s">
        <v>89</v>
      </c>
      <c r="AH84" s="39" t="s">
        <v>90</v>
      </c>
      <c r="AI84" s="40">
        <v>187351000</v>
      </c>
      <c r="AJ84" s="40">
        <v>344512000</v>
      </c>
      <c r="AK84" s="33" t="s">
        <v>120</v>
      </c>
      <c r="AL84" s="33" t="s">
        <v>121</v>
      </c>
      <c r="AM84" s="33" t="s">
        <v>75</v>
      </c>
      <c r="AN84" s="33" t="s">
        <v>76</v>
      </c>
      <c r="AO84" s="38" t="s">
        <v>903</v>
      </c>
      <c r="AP84" s="51" t="s">
        <v>904</v>
      </c>
      <c r="AQ84" s="52">
        <v>2016</v>
      </c>
      <c r="AR84" s="38" t="s">
        <v>905</v>
      </c>
      <c r="AS84" s="38" t="s">
        <v>905</v>
      </c>
      <c r="AT84" s="38" t="s">
        <v>905</v>
      </c>
      <c r="AU84" s="38" t="s">
        <v>124</v>
      </c>
      <c r="AV84" s="38" t="s">
        <v>125</v>
      </c>
      <c r="AW84" s="33" t="s">
        <v>906</v>
      </c>
      <c r="AX84" s="33" t="s">
        <v>907</v>
      </c>
      <c r="AY84" s="50" t="s">
        <v>908</v>
      </c>
      <c r="AZ84" s="33" t="s">
        <v>909</v>
      </c>
      <c r="BA84" s="33" t="s">
        <v>103</v>
      </c>
      <c r="BB84" s="41">
        <v>188</v>
      </c>
      <c r="BC84" s="41">
        <v>1</v>
      </c>
      <c r="BD84" s="42" t="s">
        <v>434</v>
      </c>
      <c r="BE84" s="43"/>
      <c r="BF84" s="44"/>
      <c r="BG84" s="44"/>
      <c r="BH84" s="45"/>
      <c r="BI84" s="45"/>
      <c r="BJ84" s="46"/>
      <c r="BK84" s="46"/>
      <c r="BL84" s="46"/>
      <c r="BM84" s="38"/>
    </row>
    <row r="85" spans="1:65" s="47" customFormat="1" ht="75" x14ac:dyDescent="0.25">
      <c r="A85" s="118" t="s">
        <v>910</v>
      </c>
      <c r="B85" s="79">
        <v>118</v>
      </c>
      <c r="C85" s="87" t="s">
        <v>911</v>
      </c>
      <c r="D85" s="33" t="s">
        <v>65</v>
      </c>
      <c r="E85" s="33"/>
      <c r="F85" s="33">
        <v>1</v>
      </c>
      <c r="G85" s="33"/>
      <c r="H85" s="33">
        <v>1</v>
      </c>
      <c r="I85" s="33"/>
      <c r="J85" s="33">
        <v>1</v>
      </c>
      <c r="K85" s="33"/>
      <c r="L85" s="33">
        <v>1</v>
      </c>
      <c r="M85" s="33">
        <v>1</v>
      </c>
      <c r="N85" s="34"/>
      <c r="O85" s="33">
        <v>1</v>
      </c>
      <c r="P85" s="33"/>
      <c r="Q85" s="33"/>
      <c r="R85" s="33"/>
      <c r="S85" s="33"/>
      <c r="T85" s="33">
        <v>1</v>
      </c>
      <c r="U85" s="33"/>
      <c r="V85" s="35" t="s">
        <v>912</v>
      </c>
      <c r="W85" s="36" t="s">
        <v>67</v>
      </c>
      <c r="X85" s="36" t="s">
        <v>68</v>
      </c>
      <c r="Y85" s="36" t="s">
        <v>67</v>
      </c>
      <c r="Z85" s="36" t="s">
        <v>69</v>
      </c>
      <c r="AA85" s="36" t="s">
        <v>15</v>
      </c>
      <c r="AB85" s="36" t="s">
        <v>56</v>
      </c>
      <c r="AC85" s="32" t="s">
        <v>57</v>
      </c>
      <c r="AD85" s="73"/>
      <c r="AE85" s="34"/>
      <c r="AF85" s="34" t="s">
        <v>133</v>
      </c>
      <c r="AG85" s="34" t="s">
        <v>89</v>
      </c>
      <c r="AH85" s="39" t="s">
        <v>72</v>
      </c>
      <c r="AI85" s="40" t="e">
        <v>#N/A</v>
      </c>
      <c r="AJ85" s="40" t="e">
        <v>#N/A</v>
      </c>
      <c r="AK85" s="33" t="s">
        <v>120</v>
      </c>
      <c r="AL85" s="33" t="s">
        <v>265</v>
      </c>
      <c r="AM85" s="33" t="s">
        <v>75</v>
      </c>
      <c r="AN85" s="33" t="s">
        <v>76</v>
      </c>
      <c r="AO85" s="38" t="s">
        <v>913</v>
      </c>
      <c r="AP85" s="37">
        <v>42676</v>
      </c>
      <c r="AQ85" s="38">
        <v>2016</v>
      </c>
      <c r="AR85" s="38" t="s">
        <v>914</v>
      </c>
      <c r="AS85" s="38" t="s">
        <v>914</v>
      </c>
      <c r="AT85" s="38"/>
      <c r="AU85" s="32" t="s">
        <v>268</v>
      </c>
      <c r="AV85" s="32" t="s">
        <v>269</v>
      </c>
      <c r="AW85" s="33"/>
      <c r="AX85" s="33"/>
      <c r="AY85" s="58"/>
      <c r="AZ85" s="33"/>
      <c r="BA85" s="33" t="s">
        <v>915</v>
      </c>
      <c r="BB85" s="41"/>
      <c r="BC85" s="41"/>
      <c r="BD85" s="65"/>
      <c r="BE85" s="43"/>
      <c r="BF85" s="44"/>
      <c r="BG85" s="44"/>
      <c r="BH85" s="45"/>
      <c r="BI85" s="45"/>
      <c r="BJ85" s="46"/>
      <c r="BK85" s="46"/>
      <c r="BL85" s="46"/>
      <c r="BM85" s="38"/>
    </row>
    <row r="86" spans="1:65" s="47" customFormat="1" ht="75" x14ac:dyDescent="0.25">
      <c r="A86" s="118" t="s">
        <v>916</v>
      </c>
      <c r="B86" s="79">
        <v>119</v>
      </c>
      <c r="C86" s="81" t="s">
        <v>917</v>
      </c>
      <c r="D86" s="33" t="s">
        <v>65</v>
      </c>
      <c r="E86" s="33"/>
      <c r="F86" s="33">
        <v>1</v>
      </c>
      <c r="G86" s="64"/>
      <c r="H86" s="64">
        <v>1</v>
      </c>
      <c r="I86" s="64"/>
      <c r="J86" s="64">
        <v>1</v>
      </c>
      <c r="K86" s="64"/>
      <c r="L86" s="64">
        <v>1</v>
      </c>
      <c r="M86" s="64">
        <v>1</v>
      </c>
      <c r="N86" s="34"/>
      <c r="O86" s="33">
        <v>1</v>
      </c>
      <c r="P86" s="64"/>
      <c r="Q86" s="64"/>
      <c r="R86" s="64"/>
      <c r="S86" s="64"/>
      <c r="T86" s="33">
        <v>1</v>
      </c>
      <c r="U86" s="33"/>
      <c r="V86" s="35" t="s">
        <v>918</v>
      </c>
      <c r="W86" s="36" t="s">
        <v>67</v>
      </c>
      <c r="X86" s="36" t="s">
        <v>68</v>
      </c>
      <c r="Y86" s="36" t="s">
        <v>67</v>
      </c>
      <c r="Z86" s="36" t="s">
        <v>69</v>
      </c>
      <c r="AA86" s="36" t="s">
        <v>15</v>
      </c>
      <c r="AB86" s="36" t="s">
        <v>56</v>
      </c>
      <c r="AC86" s="32" t="s">
        <v>57</v>
      </c>
      <c r="AD86" s="37"/>
      <c r="AE86" s="38"/>
      <c r="AF86" s="34" t="s">
        <v>133</v>
      </c>
      <c r="AG86" s="34" t="s">
        <v>89</v>
      </c>
      <c r="AH86" s="39" t="s">
        <v>72</v>
      </c>
      <c r="AI86" s="40" t="e">
        <v>#N/A</v>
      </c>
      <c r="AJ86" s="40" t="e">
        <v>#N/A</v>
      </c>
      <c r="AK86" s="49">
        <v>42836</v>
      </c>
      <c r="AL86" s="33" t="s">
        <v>399</v>
      </c>
      <c r="AM86" s="38" t="s">
        <v>75</v>
      </c>
      <c r="AN86" s="38" t="s">
        <v>76</v>
      </c>
      <c r="AO86" s="38" t="s">
        <v>919</v>
      </c>
      <c r="AP86" s="38" t="s">
        <v>94</v>
      </c>
      <c r="AQ86" s="38">
        <v>2016</v>
      </c>
      <c r="AR86" s="38" t="s">
        <v>920</v>
      </c>
      <c r="AS86" s="38" t="s">
        <v>921</v>
      </c>
      <c r="AT86" s="38"/>
      <c r="AU86" s="38" t="s">
        <v>80</v>
      </c>
      <c r="AV86" s="38" t="s">
        <v>81</v>
      </c>
      <c r="AW86" s="38"/>
      <c r="AX86" s="38"/>
      <c r="AY86" s="38" t="s">
        <v>922</v>
      </c>
      <c r="AZ86" s="38" t="s">
        <v>923</v>
      </c>
      <c r="BA86" s="38" t="s">
        <v>924</v>
      </c>
      <c r="BB86" s="41"/>
      <c r="BC86" s="41"/>
      <c r="BD86" s="41"/>
      <c r="BE86" s="43"/>
      <c r="BF86" s="44"/>
      <c r="BG86" s="44"/>
      <c r="BH86" s="45"/>
      <c r="BI86" s="45"/>
      <c r="BJ86" s="46"/>
      <c r="BK86" s="46"/>
      <c r="BL86" s="46"/>
      <c r="BM86" s="38"/>
    </row>
    <row r="87" spans="1:65" s="47" customFormat="1" ht="75" x14ac:dyDescent="0.25">
      <c r="A87" s="118" t="s">
        <v>925</v>
      </c>
      <c r="B87" s="79">
        <v>120</v>
      </c>
      <c r="C87" s="80" t="s">
        <v>926</v>
      </c>
      <c r="D87" s="33" t="s">
        <v>65</v>
      </c>
      <c r="E87" s="33">
        <v>1</v>
      </c>
      <c r="F87" s="33"/>
      <c r="G87" s="33">
        <v>1</v>
      </c>
      <c r="H87" s="33"/>
      <c r="I87" s="33"/>
      <c r="J87" s="33">
        <v>1</v>
      </c>
      <c r="K87" s="33"/>
      <c r="L87" s="33">
        <v>1</v>
      </c>
      <c r="M87" s="33">
        <v>1</v>
      </c>
      <c r="N87" s="34"/>
      <c r="O87" s="33">
        <v>1</v>
      </c>
      <c r="P87" s="33"/>
      <c r="Q87" s="33"/>
      <c r="R87" s="33"/>
      <c r="S87" s="33"/>
      <c r="T87" s="33">
        <v>1</v>
      </c>
      <c r="U87" s="33"/>
      <c r="V87" s="35" t="s">
        <v>927</v>
      </c>
      <c r="W87" s="36" t="s">
        <v>67</v>
      </c>
      <c r="X87" s="36" t="s">
        <v>68</v>
      </c>
      <c r="Y87" s="36" t="s">
        <v>67</v>
      </c>
      <c r="Z87" s="36" t="s">
        <v>69</v>
      </c>
      <c r="AA87" s="36" t="s">
        <v>15</v>
      </c>
      <c r="AB87" s="36" t="s">
        <v>56</v>
      </c>
      <c r="AC87" s="32" t="s">
        <v>57</v>
      </c>
      <c r="AD87" s="37"/>
      <c r="AE87" s="38"/>
      <c r="AF87" s="34" t="s">
        <v>133</v>
      </c>
      <c r="AG87" s="34" t="s">
        <v>89</v>
      </c>
      <c r="AH87" s="39" t="s">
        <v>72</v>
      </c>
      <c r="AI87" s="40">
        <v>177881000</v>
      </c>
      <c r="AJ87" s="40">
        <v>185252050</v>
      </c>
      <c r="AK87" s="49">
        <v>42824</v>
      </c>
      <c r="AL87" s="33" t="s">
        <v>481</v>
      </c>
      <c r="AM87" s="33" t="s">
        <v>75</v>
      </c>
      <c r="AN87" s="33" t="s">
        <v>76</v>
      </c>
      <c r="AO87" s="32" t="s">
        <v>928</v>
      </c>
      <c r="AP87" s="32" t="s">
        <v>338</v>
      </c>
      <c r="AQ87" s="38">
        <v>2016</v>
      </c>
      <c r="AR87" s="33" t="s">
        <v>929</v>
      </c>
      <c r="AS87" s="33" t="s">
        <v>929</v>
      </c>
      <c r="AT87" s="33" t="s">
        <v>929</v>
      </c>
      <c r="AU87" s="32" t="s">
        <v>80</v>
      </c>
      <c r="AV87" s="32" t="s">
        <v>81</v>
      </c>
      <c r="AW87" s="33" t="s">
        <v>930</v>
      </c>
      <c r="AX87" s="33">
        <v>4258574</v>
      </c>
      <c r="AY87" s="50" t="s">
        <v>931</v>
      </c>
      <c r="AZ87" s="33" t="s">
        <v>932</v>
      </c>
      <c r="BA87" s="33" t="s">
        <v>103</v>
      </c>
      <c r="BB87" s="41">
        <v>271</v>
      </c>
      <c r="BC87" s="41">
        <v>1</v>
      </c>
      <c r="BD87" s="42" t="s">
        <v>933</v>
      </c>
      <c r="BE87" s="43"/>
      <c r="BF87" s="44"/>
      <c r="BG87" s="44"/>
      <c r="BH87" s="45"/>
      <c r="BI87" s="45"/>
      <c r="BJ87" s="46"/>
      <c r="BK87" s="46"/>
      <c r="BL87" s="46"/>
      <c r="BM87" s="38"/>
    </row>
    <row r="88" spans="1:65" s="47" customFormat="1" ht="75" x14ac:dyDescent="0.25">
      <c r="A88" s="118" t="s">
        <v>934</v>
      </c>
      <c r="B88" s="79">
        <v>121</v>
      </c>
      <c r="C88" s="87" t="s">
        <v>935</v>
      </c>
      <c r="D88" s="33" t="s">
        <v>65</v>
      </c>
      <c r="E88" s="33"/>
      <c r="F88" s="33">
        <v>1</v>
      </c>
      <c r="G88" s="33"/>
      <c r="H88" s="33">
        <v>1</v>
      </c>
      <c r="I88" s="33"/>
      <c r="J88" s="33"/>
      <c r="K88" s="33">
        <v>1</v>
      </c>
      <c r="L88" s="33">
        <v>1</v>
      </c>
      <c r="M88" s="33">
        <v>1</v>
      </c>
      <c r="N88" s="34"/>
      <c r="O88" s="33">
        <v>1</v>
      </c>
      <c r="P88" s="33"/>
      <c r="Q88" s="33"/>
      <c r="R88" s="33"/>
      <c r="S88" s="33"/>
      <c r="T88" s="33">
        <v>1</v>
      </c>
      <c r="U88" s="33"/>
      <c r="V88" s="35" t="s">
        <v>936</v>
      </c>
      <c r="W88" s="36" t="s">
        <v>67</v>
      </c>
      <c r="X88" s="36" t="s">
        <v>68</v>
      </c>
      <c r="Y88" s="36" t="s">
        <v>67</v>
      </c>
      <c r="Z88" s="36" t="s">
        <v>69</v>
      </c>
      <c r="AA88" s="36" t="s">
        <v>15</v>
      </c>
      <c r="AB88" s="36" t="s">
        <v>56</v>
      </c>
      <c r="AC88" s="32" t="s">
        <v>57</v>
      </c>
      <c r="AD88" s="37"/>
      <c r="AE88" s="38"/>
      <c r="AF88" s="34" t="s">
        <v>133</v>
      </c>
      <c r="AG88" s="34" t="s">
        <v>89</v>
      </c>
      <c r="AH88" s="39" t="s">
        <v>72</v>
      </c>
      <c r="AI88" s="40" t="e">
        <v>#N/A</v>
      </c>
      <c r="AJ88" s="40" t="e">
        <v>#N/A</v>
      </c>
      <c r="AK88" s="33"/>
      <c r="AL88" s="33"/>
      <c r="AM88" s="33" t="s">
        <v>75</v>
      </c>
      <c r="AN88" s="38" t="s">
        <v>937</v>
      </c>
      <c r="AO88" s="38" t="s">
        <v>938</v>
      </c>
      <c r="AP88" s="37">
        <v>42713</v>
      </c>
      <c r="AQ88" s="38">
        <v>2016</v>
      </c>
      <c r="AR88" s="38" t="s">
        <v>939</v>
      </c>
      <c r="AS88" s="38"/>
      <c r="AT88" s="38"/>
      <c r="AU88" s="32" t="s">
        <v>221</v>
      </c>
      <c r="AV88" s="32" t="s">
        <v>222</v>
      </c>
      <c r="AW88" s="33"/>
      <c r="AX88" s="33"/>
      <c r="AY88" s="58"/>
      <c r="AZ88" s="33"/>
      <c r="BA88" s="33"/>
      <c r="BB88" s="41"/>
      <c r="BC88" s="41"/>
      <c r="BD88" s="65"/>
      <c r="BE88" s="43"/>
      <c r="BF88" s="44"/>
      <c r="BG88" s="44"/>
      <c r="BH88" s="68"/>
      <c r="BI88" s="45"/>
      <c r="BJ88" s="46"/>
      <c r="BK88" s="46"/>
      <c r="BL88" s="46"/>
      <c r="BM88" s="38"/>
    </row>
    <row r="89" spans="1:65" s="47" customFormat="1" ht="93.75" x14ac:dyDescent="0.25">
      <c r="A89" s="118" t="s">
        <v>940</v>
      </c>
      <c r="B89" s="79">
        <v>122</v>
      </c>
      <c r="C89" s="80" t="s">
        <v>941</v>
      </c>
      <c r="D89" s="33" t="s">
        <v>65</v>
      </c>
      <c r="E89" s="33">
        <v>1</v>
      </c>
      <c r="F89" s="33"/>
      <c r="G89" s="33">
        <v>1</v>
      </c>
      <c r="H89" s="33"/>
      <c r="I89" s="33"/>
      <c r="J89" s="33"/>
      <c r="K89" s="33">
        <v>1</v>
      </c>
      <c r="L89" s="33">
        <v>1</v>
      </c>
      <c r="M89" s="33">
        <v>1</v>
      </c>
      <c r="N89" s="34"/>
      <c r="O89" s="33">
        <v>1</v>
      </c>
      <c r="P89" s="33"/>
      <c r="Q89" s="33"/>
      <c r="R89" s="33"/>
      <c r="S89" s="33"/>
      <c r="T89" s="33">
        <v>1</v>
      </c>
      <c r="U89" s="33"/>
      <c r="V89" s="35" t="s">
        <v>942</v>
      </c>
      <c r="W89" s="36" t="s">
        <v>67</v>
      </c>
      <c r="X89" s="36" t="s">
        <v>68</v>
      </c>
      <c r="Y89" s="36" t="s">
        <v>67</v>
      </c>
      <c r="Z89" s="36" t="s">
        <v>69</v>
      </c>
      <c r="AA89" s="36" t="s">
        <v>15</v>
      </c>
      <c r="AB89" s="36" t="s">
        <v>56</v>
      </c>
      <c r="AC89" s="32" t="s">
        <v>57</v>
      </c>
      <c r="AD89" s="37"/>
      <c r="AE89" s="38"/>
      <c r="AF89" s="34" t="s">
        <v>133</v>
      </c>
      <c r="AG89" s="34" t="s">
        <v>89</v>
      </c>
      <c r="AH89" s="39" t="s">
        <v>72</v>
      </c>
      <c r="AI89" s="40">
        <v>0</v>
      </c>
      <c r="AJ89" s="40">
        <v>509921000</v>
      </c>
      <c r="AK89" s="33"/>
      <c r="AL89" s="33"/>
      <c r="AM89" s="38" t="s">
        <v>625</v>
      </c>
      <c r="AN89" s="33" t="s">
        <v>76</v>
      </c>
      <c r="AO89" s="38" t="s">
        <v>943</v>
      </c>
      <c r="AP89" s="51" t="s">
        <v>218</v>
      </c>
      <c r="AQ89" s="52">
        <v>2016</v>
      </c>
      <c r="AR89" s="38" t="s">
        <v>944</v>
      </c>
      <c r="AS89" s="38"/>
      <c r="AT89" s="38" t="s">
        <v>944</v>
      </c>
      <c r="AU89" s="38" t="s">
        <v>945</v>
      </c>
      <c r="AV89" s="38" t="s">
        <v>946</v>
      </c>
      <c r="AW89" s="33" t="s">
        <v>947</v>
      </c>
      <c r="AX89" s="38"/>
      <c r="AY89" s="38"/>
      <c r="AZ89" s="38" t="s">
        <v>948</v>
      </c>
      <c r="BA89" s="38"/>
      <c r="BB89" s="41">
        <v>163</v>
      </c>
      <c r="BC89" s="41">
        <v>1</v>
      </c>
      <c r="BD89" s="42" t="s">
        <v>157</v>
      </c>
      <c r="BE89" s="43"/>
      <c r="BF89" s="44"/>
      <c r="BG89" s="44"/>
      <c r="BH89" s="45"/>
      <c r="BI89" s="45"/>
      <c r="BJ89" s="46"/>
      <c r="BK89" s="46"/>
      <c r="BL89" s="46"/>
      <c r="BM89" s="38"/>
    </row>
    <row r="90" spans="1:65" s="47" customFormat="1" ht="75" x14ac:dyDescent="0.25">
      <c r="A90" s="118" t="s">
        <v>949</v>
      </c>
      <c r="B90" s="82">
        <v>124</v>
      </c>
      <c r="C90" s="83" t="s">
        <v>950</v>
      </c>
      <c r="D90" s="33" t="s">
        <v>65</v>
      </c>
      <c r="E90" s="33">
        <v>1</v>
      </c>
      <c r="F90" s="33"/>
      <c r="G90" s="33">
        <v>1</v>
      </c>
      <c r="H90" s="33"/>
      <c r="I90" s="33"/>
      <c r="J90" s="33">
        <v>1</v>
      </c>
      <c r="K90" s="33"/>
      <c r="L90" s="33">
        <v>1</v>
      </c>
      <c r="M90" s="33">
        <v>1</v>
      </c>
      <c r="N90" s="34"/>
      <c r="O90" s="33">
        <v>1</v>
      </c>
      <c r="P90" s="33"/>
      <c r="Q90" s="33"/>
      <c r="R90" s="33"/>
      <c r="S90" s="33"/>
      <c r="T90" s="33">
        <v>1</v>
      </c>
      <c r="U90" s="33"/>
      <c r="V90" s="35" t="s">
        <v>951</v>
      </c>
      <c r="W90" s="36" t="s">
        <v>67</v>
      </c>
      <c r="X90" s="36" t="s">
        <v>68</v>
      </c>
      <c r="Y90" s="36" t="s">
        <v>67</v>
      </c>
      <c r="Z90" s="36" t="s">
        <v>69</v>
      </c>
      <c r="AA90" s="36" t="s">
        <v>15</v>
      </c>
      <c r="AB90" s="36" t="s">
        <v>56</v>
      </c>
      <c r="AC90" s="32" t="s">
        <v>57</v>
      </c>
      <c r="AD90" s="37"/>
      <c r="AE90" s="38"/>
      <c r="AF90" s="34" t="s">
        <v>133</v>
      </c>
      <c r="AG90" s="34" t="s">
        <v>89</v>
      </c>
      <c r="AH90" s="39" t="s">
        <v>72</v>
      </c>
      <c r="AI90" s="40">
        <v>173362000</v>
      </c>
      <c r="AJ90" s="40">
        <v>162459000</v>
      </c>
      <c r="AK90" s="49">
        <v>42921</v>
      </c>
      <c r="AL90" s="33" t="s">
        <v>230</v>
      </c>
      <c r="AM90" s="33" t="s">
        <v>75</v>
      </c>
      <c r="AN90" s="33" t="s">
        <v>76</v>
      </c>
      <c r="AO90" s="38" t="s">
        <v>952</v>
      </c>
      <c r="AP90" s="51" t="s">
        <v>892</v>
      </c>
      <c r="AQ90" s="52">
        <v>2016</v>
      </c>
      <c r="AR90" s="38" t="s">
        <v>953</v>
      </c>
      <c r="AS90" s="33" t="s">
        <v>954</v>
      </c>
      <c r="AT90" s="38" t="s">
        <v>953</v>
      </c>
      <c r="AU90" s="33" t="s">
        <v>955</v>
      </c>
      <c r="AV90" s="33" t="s">
        <v>81</v>
      </c>
      <c r="AW90" s="33" t="s">
        <v>956</v>
      </c>
      <c r="AX90" s="33">
        <v>83794814</v>
      </c>
      <c r="AY90" s="50" t="s">
        <v>957</v>
      </c>
      <c r="AZ90" s="33" t="s">
        <v>958</v>
      </c>
      <c r="BA90" s="33" t="s">
        <v>959</v>
      </c>
      <c r="BB90" s="41">
        <v>310</v>
      </c>
      <c r="BC90" s="41">
        <v>1</v>
      </c>
      <c r="BD90" s="42" t="s">
        <v>213</v>
      </c>
      <c r="BE90" s="43"/>
      <c r="BF90" s="44"/>
      <c r="BG90" s="44"/>
      <c r="BH90" s="45"/>
      <c r="BI90" s="45"/>
      <c r="BJ90" s="46"/>
      <c r="BK90" s="46"/>
      <c r="BL90" s="46"/>
      <c r="BM90" s="38"/>
    </row>
    <row r="91" spans="1:65" s="47" customFormat="1" ht="56.25" customHeight="1" x14ac:dyDescent="0.25">
      <c r="A91" s="118" t="s">
        <v>960</v>
      </c>
      <c r="B91" s="82">
        <v>125</v>
      </c>
      <c r="C91" s="83" t="s">
        <v>961</v>
      </c>
      <c r="D91" s="33" t="s">
        <v>65</v>
      </c>
      <c r="E91" s="33">
        <v>1</v>
      </c>
      <c r="F91" s="33"/>
      <c r="G91" s="33">
        <v>1</v>
      </c>
      <c r="H91" s="33"/>
      <c r="I91" s="33"/>
      <c r="J91" s="33">
        <v>1</v>
      </c>
      <c r="K91" s="33"/>
      <c r="L91" s="33">
        <v>1</v>
      </c>
      <c r="M91" s="33">
        <v>1</v>
      </c>
      <c r="N91" s="34"/>
      <c r="O91" s="33">
        <v>1</v>
      </c>
      <c r="P91" s="33"/>
      <c r="Q91" s="33"/>
      <c r="R91" s="33"/>
      <c r="S91" s="33"/>
      <c r="T91" s="33">
        <v>1</v>
      </c>
      <c r="U91" s="33"/>
      <c r="V91" s="35" t="s">
        <v>962</v>
      </c>
      <c r="W91" s="36" t="s">
        <v>67</v>
      </c>
      <c r="X91" s="36" t="s">
        <v>68</v>
      </c>
      <c r="Y91" s="36" t="s">
        <v>67</v>
      </c>
      <c r="Z91" s="36" t="s">
        <v>69</v>
      </c>
      <c r="AA91" s="36" t="s">
        <v>15</v>
      </c>
      <c r="AB91" s="36" t="s">
        <v>56</v>
      </c>
      <c r="AC91" s="32" t="s">
        <v>57</v>
      </c>
      <c r="AD91" s="37"/>
      <c r="AE91" s="38"/>
      <c r="AF91" s="34" t="s">
        <v>133</v>
      </c>
      <c r="AG91" s="34" t="s">
        <v>89</v>
      </c>
      <c r="AH91" s="39" t="s">
        <v>72</v>
      </c>
      <c r="AI91" s="40">
        <v>2904865525</v>
      </c>
      <c r="AJ91" s="40">
        <v>3022225290</v>
      </c>
      <c r="AK91" s="49">
        <v>42921</v>
      </c>
      <c r="AL91" s="33" t="s">
        <v>109</v>
      </c>
      <c r="AM91" s="38" t="s">
        <v>75</v>
      </c>
      <c r="AN91" s="38" t="s">
        <v>76</v>
      </c>
      <c r="AO91" s="38" t="s">
        <v>963</v>
      </c>
      <c r="AP91" s="37">
        <v>42709</v>
      </c>
      <c r="AQ91" s="52">
        <v>2016</v>
      </c>
      <c r="AR91" s="33" t="s">
        <v>964</v>
      </c>
      <c r="AS91" s="38" t="s">
        <v>965</v>
      </c>
      <c r="AT91" s="38" t="s">
        <v>966</v>
      </c>
      <c r="AU91" s="32" t="s">
        <v>233</v>
      </c>
      <c r="AV91" s="32" t="s">
        <v>81</v>
      </c>
      <c r="AW91" s="33" t="s">
        <v>967</v>
      </c>
      <c r="AX91" s="33" t="s">
        <v>968</v>
      </c>
      <c r="AY91" s="50" t="s">
        <v>969</v>
      </c>
      <c r="AZ91" s="33" t="s">
        <v>970</v>
      </c>
      <c r="BA91" s="33" t="s">
        <v>971</v>
      </c>
      <c r="BB91" s="41">
        <v>304</v>
      </c>
      <c r="BC91" s="41">
        <v>1</v>
      </c>
      <c r="BD91" s="42" t="s">
        <v>213</v>
      </c>
      <c r="BE91" s="43"/>
      <c r="BF91" s="44"/>
      <c r="BG91" s="44"/>
      <c r="BH91" s="45"/>
      <c r="BI91" s="45"/>
      <c r="BJ91" s="46"/>
      <c r="BK91" s="46"/>
      <c r="BL91" s="46"/>
      <c r="BM91" s="38"/>
    </row>
    <row r="92" spans="1:65" s="47" customFormat="1" ht="75" x14ac:dyDescent="0.25">
      <c r="A92" s="118" t="s">
        <v>972</v>
      </c>
      <c r="B92" s="79">
        <v>126</v>
      </c>
      <c r="C92" s="80" t="s">
        <v>973</v>
      </c>
      <c r="D92" s="33" t="s">
        <v>65</v>
      </c>
      <c r="E92" s="33">
        <v>1</v>
      </c>
      <c r="F92" s="33"/>
      <c r="G92" s="33">
        <v>1</v>
      </c>
      <c r="H92" s="33"/>
      <c r="I92" s="33"/>
      <c r="J92" s="33"/>
      <c r="K92" s="33">
        <v>1</v>
      </c>
      <c r="L92" s="33">
        <v>1</v>
      </c>
      <c r="M92" s="33">
        <v>1</v>
      </c>
      <c r="N92" s="34"/>
      <c r="O92" s="33">
        <v>1</v>
      </c>
      <c r="P92" s="33"/>
      <c r="Q92" s="33"/>
      <c r="R92" s="33"/>
      <c r="S92" s="33"/>
      <c r="T92" s="33">
        <v>1</v>
      </c>
      <c r="U92" s="33"/>
      <c r="V92" s="35" t="s">
        <v>974</v>
      </c>
      <c r="W92" s="36" t="s">
        <v>67</v>
      </c>
      <c r="X92" s="36" t="s">
        <v>68</v>
      </c>
      <c r="Y92" s="36" t="s">
        <v>67</v>
      </c>
      <c r="Z92" s="36" t="s">
        <v>69</v>
      </c>
      <c r="AA92" s="36" t="s">
        <v>15</v>
      </c>
      <c r="AB92" s="36" t="s">
        <v>56</v>
      </c>
      <c r="AC92" s="32" t="s">
        <v>57</v>
      </c>
      <c r="AD92" s="37"/>
      <c r="AE92" s="38"/>
      <c r="AF92" s="34" t="s">
        <v>133</v>
      </c>
      <c r="AG92" s="34" t="s">
        <v>89</v>
      </c>
      <c r="AH92" s="39" t="s">
        <v>72</v>
      </c>
      <c r="AI92" s="40">
        <v>833316182</v>
      </c>
      <c r="AJ92" s="40">
        <v>1677737323</v>
      </c>
      <c r="AK92" s="33"/>
      <c r="AL92" s="33"/>
      <c r="AM92" s="33" t="s">
        <v>75</v>
      </c>
      <c r="AN92" s="33" t="s">
        <v>76</v>
      </c>
      <c r="AO92" s="38" t="s">
        <v>975</v>
      </c>
      <c r="AP92" s="51" t="s">
        <v>892</v>
      </c>
      <c r="AQ92" s="52">
        <v>2016</v>
      </c>
      <c r="AR92" s="38" t="s">
        <v>976</v>
      </c>
      <c r="AS92" s="33"/>
      <c r="AT92" s="33" t="s">
        <v>977</v>
      </c>
      <c r="AU92" s="33" t="s">
        <v>233</v>
      </c>
      <c r="AV92" s="33" t="s">
        <v>81</v>
      </c>
      <c r="AW92" s="33" t="s">
        <v>978</v>
      </c>
      <c r="AX92" s="33"/>
      <c r="AY92" s="58" t="s">
        <v>979</v>
      </c>
      <c r="AZ92" s="38" t="s">
        <v>980</v>
      </c>
      <c r="BA92" s="38"/>
      <c r="BB92" s="41">
        <v>130</v>
      </c>
      <c r="BC92" s="41">
        <v>1</v>
      </c>
      <c r="BD92" s="42" t="s">
        <v>981</v>
      </c>
      <c r="BE92" s="43"/>
      <c r="BF92" s="44"/>
      <c r="BG92" s="44"/>
      <c r="BH92" s="45"/>
      <c r="BI92" s="45"/>
      <c r="BJ92" s="46"/>
      <c r="BK92" s="46"/>
      <c r="BL92" s="46"/>
      <c r="BM92" s="38"/>
    </row>
    <row r="93" spans="1:65" s="47" customFormat="1" ht="75" x14ac:dyDescent="0.25">
      <c r="A93" s="118" t="s">
        <v>982</v>
      </c>
      <c r="B93" s="82">
        <v>127</v>
      </c>
      <c r="C93" s="83" t="s">
        <v>983</v>
      </c>
      <c r="D93" s="33" t="s">
        <v>65</v>
      </c>
      <c r="E93" s="33">
        <v>1</v>
      </c>
      <c r="F93" s="33"/>
      <c r="G93" s="33">
        <v>1</v>
      </c>
      <c r="H93" s="33"/>
      <c r="I93" s="33"/>
      <c r="J93" s="33">
        <v>1</v>
      </c>
      <c r="K93" s="33"/>
      <c r="L93" s="33"/>
      <c r="M93" s="33">
        <v>1</v>
      </c>
      <c r="N93" s="34"/>
      <c r="O93" s="33">
        <v>1</v>
      </c>
      <c r="P93" s="33"/>
      <c r="Q93" s="33"/>
      <c r="R93" s="33"/>
      <c r="S93" s="33"/>
      <c r="T93" s="33">
        <v>1</v>
      </c>
      <c r="U93" s="33"/>
      <c r="V93" s="35" t="s">
        <v>984</v>
      </c>
      <c r="W93" s="36" t="s">
        <v>67</v>
      </c>
      <c r="X93" s="36" t="s">
        <v>68</v>
      </c>
      <c r="Y93" s="36" t="s">
        <v>67</v>
      </c>
      <c r="Z93" s="36" t="s">
        <v>69</v>
      </c>
      <c r="AA93" s="36" t="s">
        <v>15</v>
      </c>
      <c r="AB93" s="36" t="s">
        <v>56</v>
      </c>
      <c r="AC93" s="32" t="s">
        <v>57</v>
      </c>
      <c r="AD93" s="37"/>
      <c r="AE93" s="38"/>
      <c r="AF93" s="34" t="s">
        <v>133</v>
      </c>
      <c r="AG93" s="34" t="s">
        <v>134</v>
      </c>
      <c r="AH93" s="39" t="s">
        <v>72</v>
      </c>
      <c r="AI93" s="40">
        <v>46185360</v>
      </c>
      <c r="AJ93" s="40">
        <v>42417690</v>
      </c>
      <c r="AK93" s="49">
        <v>42928</v>
      </c>
      <c r="AL93" s="33" t="s">
        <v>386</v>
      </c>
      <c r="AM93" s="38" t="s">
        <v>625</v>
      </c>
      <c r="AN93" s="33" t="s">
        <v>76</v>
      </c>
      <c r="AO93" s="38" t="s">
        <v>985</v>
      </c>
      <c r="AP93" s="51" t="s">
        <v>627</v>
      </c>
      <c r="AQ93" s="52">
        <v>2016</v>
      </c>
      <c r="AR93" s="38" t="s">
        <v>545</v>
      </c>
      <c r="AS93" s="38" t="s">
        <v>546</v>
      </c>
      <c r="AT93" s="38" t="s">
        <v>545</v>
      </c>
      <c r="AU93" s="38" t="s">
        <v>140</v>
      </c>
      <c r="AV93" s="38" t="s">
        <v>81</v>
      </c>
      <c r="AW93" s="33" t="s">
        <v>548</v>
      </c>
      <c r="AX93" s="33" t="s">
        <v>986</v>
      </c>
      <c r="AY93" s="71" t="s">
        <v>549</v>
      </c>
      <c r="AZ93" s="33" t="s">
        <v>550</v>
      </c>
      <c r="BA93" s="33" t="s">
        <v>103</v>
      </c>
      <c r="BB93" s="41">
        <v>83</v>
      </c>
      <c r="BC93" s="41">
        <v>1</v>
      </c>
      <c r="BD93" s="42" t="s">
        <v>633</v>
      </c>
      <c r="BE93" s="43"/>
      <c r="BF93" s="44"/>
      <c r="BG93" s="44"/>
      <c r="BH93" s="45"/>
      <c r="BI93" s="45"/>
      <c r="BJ93" s="46"/>
      <c r="BK93" s="46"/>
      <c r="BL93" s="46"/>
      <c r="BM93" s="38"/>
    </row>
    <row r="94" spans="1:65" s="47" customFormat="1" ht="56.25" x14ac:dyDescent="0.25">
      <c r="A94" s="118" t="s">
        <v>987</v>
      </c>
      <c r="B94" s="79">
        <v>129</v>
      </c>
      <c r="C94" s="80" t="s">
        <v>988</v>
      </c>
      <c r="D94" s="33" t="s">
        <v>65</v>
      </c>
      <c r="E94" s="33">
        <v>1</v>
      </c>
      <c r="F94" s="33"/>
      <c r="G94" s="33">
        <v>1</v>
      </c>
      <c r="H94" s="33"/>
      <c r="I94" s="33"/>
      <c r="J94" s="33"/>
      <c r="K94" s="33">
        <v>1</v>
      </c>
      <c r="L94" s="33">
        <v>1</v>
      </c>
      <c r="M94" s="33">
        <v>1</v>
      </c>
      <c r="N94" s="34"/>
      <c r="O94" s="33">
        <v>1</v>
      </c>
      <c r="P94" s="33"/>
      <c r="Q94" s="33"/>
      <c r="R94" s="33"/>
      <c r="S94" s="33"/>
      <c r="T94" s="33">
        <v>1</v>
      </c>
      <c r="U94" s="33"/>
      <c r="V94" s="35" t="s">
        <v>989</v>
      </c>
      <c r="W94" s="36" t="s">
        <v>67</v>
      </c>
      <c r="X94" s="36" t="s">
        <v>68</v>
      </c>
      <c r="Y94" s="36" t="s">
        <v>67</v>
      </c>
      <c r="Z94" s="36" t="s">
        <v>69</v>
      </c>
      <c r="AA94" s="36" t="s">
        <v>15</v>
      </c>
      <c r="AB94" s="36" t="s">
        <v>56</v>
      </c>
      <c r="AC94" s="32" t="s">
        <v>57</v>
      </c>
      <c r="AD94" s="73"/>
      <c r="AE94" s="38" t="s">
        <v>367</v>
      </c>
      <c r="AF94" s="34" t="s">
        <v>133</v>
      </c>
      <c r="AG94" s="34" t="s">
        <v>89</v>
      </c>
      <c r="AH94" s="39" t="s">
        <v>72</v>
      </c>
      <c r="AI94" s="40">
        <v>30000000</v>
      </c>
      <c r="AJ94" s="40">
        <v>37000000</v>
      </c>
      <c r="AK94" s="33"/>
      <c r="AL94" s="33"/>
      <c r="AM94" s="38" t="s">
        <v>75</v>
      </c>
      <c r="AN94" s="38" t="s">
        <v>76</v>
      </c>
      <c r="AO94" s="38" t="s">
        <v>990</v>
      </c>
      <c r="AP94" s="37">
        <v>42698</v>
      </c>
      <c r="AQ94" s="52">
        <v>2016</v>
      </c>
      <c r="AR94" s="33" t="s">
        <v>991</v>
      </c>
      <c r="AS94" s="38"/>
      <c r="AT94" s="33" t="s">
        <v>991</v>
      </c>
      <c r="AU94" s="32" t="s">
        <v>307</v>
      </c>
      <c r="AV94" s="32" t="s">
        <v>308</v>
      </c>
      <c r="AW94" s="33" t="s">
        <v>992</v>
      </c>
      <c r="AX94" s="33" t="s">
        <v>993</v>
      </c>
      <c r="AY94" s="58" t="s">
        <v>994</v>
      </c>
      <c r="AZ94" s="33" t="s">
        <v>995</v>
      </c>
      <c r="BA94" s="33"/>
      <c r="BB94" s="41">
        <v>244</v>
      </c>
      <c r="BC94" s="41">
        <v>1</v>
      </c>
      <c r="BD94" s="42" t="s">
        <v>116</v>
      </c>
      <c r="BE94" s="43"/>
      <c r="BF94" s="44"/>
      <c r="BG94" s="44"/>
      <c r="BH94" s="45"/>
      <c r="BI94" s="45"/>
      <c r="BJ94" s="46"/>
      <c r="BK94" s="46"/>
      <c r="BL94" s="46"/>
      <c r="BM94" s="38"/>
    </row>
    <row r="95" spans="1:65" s="47" customFormat="1" ht="56.25" x14ac:dyDescent="0.25">
      <c r="A95" s="118" t="s">
        <v>996</v>
      </c>
      <c r="B95" s="31">
        <v>131</v>
      </c>
      <c r="C95" s="32" t="s">
        <v>997</v>
      </c>
      <c r="D95" s="33" t="s">
        <v>65</v>
      </c>
      <c r="E95" s="33">
        <v>1</v>
      </c>
      <c r="F95" s="33"/>
      <c r="G95" s="33">
        <v>1</v>
      </c>
      <c r="H95" s="33"/>
      <c r="I95" s="33"/>
      <c r="J95" s="33">
        <v>1</v>
      </c>
      <c r="K95" s="33"/>
      <c r="L95" s="33">
        <v>1</v>
      </c>
      <c r="M95" s="33">
        <v>1</v>
      </c>
      <c r="N95" s="34"/>
      <c r="O95" s="33">
        <v>1</v>
      </c>
      <c r="P95" s="33"/>
      <c r="Q95" s="33"/>
      <c r="R95" s="33"/>
      <c r="S95" s="33"/>
      <c r="T95" s="33">
        <v>1</v>
      </c>
      <c r="U95" s="33"/>
      <c r="V95" s="35" t="s">
        <v>998</v>
      </c>
      <c r="W95" s="36" t="s">
        <v>67</v>
      </c>
      <c r="X95" s="36" t="s">
        <v>68</v>
      </c>
      <c r="Y95" s="36" t="s">
        <v>67</v>
      </c>
      <c r="Z95" s="36" t="s">
        <v>69</v>
      </c>
      <c r="AA95" s="36" t="s">
        <v>15</v>
      </c>
      <c r="AB95" s="36" t="s">
        <v>56</v>
      </c>
      <c r="AC95" s="32" t="s">
        <v>57</v>
      </c>
      <c r="AD95" s="37"/>
      <c r="AE95" s="38"/>
      <c r="AF95" s="34" t="s">
        <v>133</v>
      </c>
      <c r="AG95" s="34" t="s">
        <v>89</v>
      </c>
      <c r="AH95" s="39" t="s">
        <v>72</v>
      </c>
      <c r="AI95" s="40">
        <v>911177930</v>
      </c>
      <c r="AJ95" s="40">
        <v>1526562851</v>
      </c>
      <c r="AK95" s="33" t="s">
        <v>999</v>
      </c>
      <c r="AL95" s="33" t="s">
        <v>74</v>
      </c>
      <c r="AM95" s="33" t="s">
        <v>75</v>
      </c>
      <c r="AN95" s="33" t="s">
        <v>76</v>
      </c>
      <c r="AO95" s="34" t="s">
        <v>1000</v>
      </c>
      <c r="AP95" s="37">
        <v>42272</v>
      </c>
      <c r="AQ95" s="52">
        <v>2015</v>
      </c>
      <c r="AR95" s="33" t="s">
        <v>1001</v>
      </c>
      <c r="AS95" s="33" t="s">
        <v>1001</v>
      </c>
      <c r="AT95" s="33" t="s">
        <v>1002</v>
      </c>
      <c r="AU95" s="33" t="s">
        <v>80</v>
      </c>
      <c r="AV95" s="33" t="s">
        <v>81</v>
      </c>
      <c r="AW95" s="33" t="s">
        <v>1003</v>
      </c>
      <c r="AX95" s="33" t="s">
        <v>1004</v>
      </c>
      <c r="AY95" s="58" t="s">
        <v>1005</v>
      </c>
      <c r="AZ95" s="33" t="s">
        <v>1006</v>
      </c>
      <c r="BA95" s="33" t="s">
        <v>103</v>
      </c>
      <c r="BB95" s="41">
        <v>268</v>
      </c>
      <c r="BC95" s="41">
        <v>1</v>
      </c>
      <c r="BD95" s="42" t="s">
        <v>933</v>
      </c>
      <c r="BE95" s="59"/>
      <c r="BF95" s="44"/>
      <c r="BG95" s="44"/>
      <c r="BH95" s="45"/>
      <c r="BI95" s="45"/>
      <c r="BJ95" s="46"/>
      <c r="BK95" s="46"/>
      <c r="BL95" s="46"/>
      <c r="BM95" s="60"/>
    </row>
    <row r="96" spans="1:65" s="47" customFormat="1" ht="75" x14ac:dyDescent="0.25">
      <c r="A96" s="118" t="s">
        <v>1007</v>
      </c>
      <c r="B96" s="31">
        <v>132</v>
      </c>
      <c r="C96" s="32" t="s">
        <v>1008</v>
      </c>
      <c r="D96" s="33" t="s">
        <v>65</v>
      </c>
      <c r="E96" s="33">
        <v>1</v>
      </c>
      <c r="F96" s="33"/>
      <c r="G96" s="33">
        <v>1</v>
      </c>
      <c r="H96" s="33"/>
      <c r="I96" s="33"/>
      <c r="J96" s="33"/>
      <c r="K96" s="33">
        <v>1</v>
      </c>
      <c r="L96" s="33"/>
      <c r="M96" s="33"/>
      <c r="N96" s="34">
        <v>1</v>
      </c>
      <c r="O96" s="33"/>
      <c r="P96" s="33"/>
      <c r="Q96" s="33"/>
      <c r="R96" s="33">
        <v>1</v>
      </c>
      <c r="S96" s="33"/>
      <c r="T96" s="33"/>
      <c r="U96" s="33"/>
      <c r="V96" s="35" t="s">
        <v>1009</v>
      </c>
      <c r="W96" s="36" t="s">
        <v>67</v>
      </c>
      <c r="X96" s="36" t="s">
        <v>68</v>
      </c>
      <c r="Y96" s="48" t="s">
        <v>87</v>
      </c>
      <c r="Z96" s="48" t="s">
        <v>87</v>
      </c>
      <c r="AA96" s="48" t="s">
        <v>87</v>
      </c>
      <c r="AB96" s="48" t="s">
        <v>87</v>
      </c>
      <c r="AC96" s="48" t="s">
        <v>87</v>
      </c>
      <c r="AD96" s="37">
        <v>42867</v>
      </c>
      <c r="AE96" s="38"/>
      <c r="AF96" s="34" t="s">
        <v>50</v>
      </c>
      <c r="AG96" s="34" t="s">
        <v>89</v>
      </c>
      <c r="AH96" s="39" t="s">
        <v>90</v>
      </c>
      <c r="AI96" s="40">
        <v>168000000</v>
      </c>
      <c r="AJ96" s="40">
        <v>167000000</v>
      </c>
      <c r="AK96" s="33"/>
      <c r="AL96" s="33"/>
      <c r="AM96" s="33" t="s">
        <v>75</v>
      </c>
      <c r="AN96" s="33" t="s">
        <v>76</v>
      </c>
      <c r="AO96" s="38" t="s">
        <v>1010</v>
      </c>
      <c r="AP96" s="51" t="s">
        <v>218</v>
      </c>
      <c r="AQ96" s="52">
        <v>2016</v>
      </c>
      <c r="AR96" s="38" t="s">
        <v>1011</v>
      </c>
      <c r="AS96" s="38"/>
      <c r="AT96" s="38" t="s">
        <v>1011</v>
      </c>
      <c r="AU96" s="38" t="s">
        <v>221</v>
      </c>
      <c r="AV96" s="38" t="s">
        <v>222</v>
      </c>
      <c r="AW96" s="33" t="s">
        <v>1012</v>
      </c>
      <c r="AX96" s="33" t="s">
        <v>1013</v>
      </c>
      <c r="AY96" s="58" t="s">
        <v>1014</v>
      </c>
      <c r="AZ96" s="33" t="s">
        <v>1015</v>
      </c>
      <c r="BA96" s="33"/>
      <c r="BB96" s="41">
        <v>104</v>
      </c>
      <c r="BC96" s="41">
        <v>1</v>
      </c>
      <c r="BD96" s="42" t="s">
        <v>1016</v>
      </c>
      <c r="BE96" s="43" t="s">
        <v>382</v>
      </c>
      <c r="BF96" s="44"/>
      <c r="BG96" s="44"/>
      <c r="BH96" s="68"/>
      <c r="BI96" s="45"/>
      <c r="BJ96" s="46"/>
      <c r="BK96" s="46"/>
      <c r="BL96" s="46"/>
      <c r="BM96" s="38"/>
    </row>
    <row r="97" spans="1:65" s="47" customFormat="1" ht="75" x14ac:dyDescent="0.25">
      <c r="A97" s="118" t="s">
        <v>1017</v>
      </c>
      <c r="B97" s="31">
        <v>133</v>
      </c>
      <c r="C97" s="38" t="s">
        <v>1018</v>
      </c>
      <c r="D97" s="33" t="s">
        <v>65</v>
      </c>
      <c r="E97" s="33"/>
      <c r="F97" s="33">
        <v>1</v>
      </c>
      <c r="G97" s="33"/>
      <c r="H97" s="33">
        <v>1</v>
      </c>
      <c r="I97" s="33"/>
      <c r="J97" s="33">
        <v>1</v>
      </c>
      <c r="K97" s="33"/>
      <c r="L97" s="33">
        <v>1</v>
      </c>
      <c r="M97" s="33">
        <v>1</v>
      </c>
      <c r="N97" s="34"/>
      <c r="O97" s="33">
        <v>1</v>
      </c>
      <c r="P97" s="33"/>
      <c r="Q97" s="33"/>
      <c r="R97" s="33"/>
      <c r="S97" s="33"/>
      <c r="T97" s="33">
        <v>1</v>
      </c>
      <c r="U97" s="33"/>
      <c r="V97" s="35" t="s">
        <v>1019</v>
      </c>
      <c r="W97" s="36" t="s">
        <v>67</v>
      </c>
      <c r="X97" s="36" t="s">
        <v>68</v>
      </c>
      <c r="Y97" s="36" t="s">
        <v>67</v>
      </c>
      <c r="Z97" s="36" t="s">
        <v>69</v>
      </c>
      <c r="AA97" s="36" t="s">
        <v>15</v>
      </c>
      <c r="AB97" s="36" t="s">
        <v>56</v>
      </c>
      <c r="AC97" s="32" t="s">
        <v>57</v>
      </c>
      <c r="AD97" s="37"/>
      <c r="AE97" s="38" t="s">
        <v>367</v>
      </c>
      <c r="AF97" s="34" t="s">
        <v>133</v>
      </c>
      <c r="AG97" s="34" t="s">
        <v>89</v>
      </c>
      <c r="AH97" s="39" t="s">
        <v>72</v>
      </c>
      <c r="AI97" s="40" t="e">
        <v>#N/A</v>
      </c>
      <c r="AJ97" s="40" t="e">
        <v>#N/A</v>
      </c>
      <c r="AK97" s="49">
        <v>42852</v>
      </c>
      <c r="AL97" s="33" t="s">
        <v>374</v>
      </c>
      <c r="AM97" s="33" t="s">
        <v>174</v>
      </c>
      <c r="AN97" s="38" t="s">
        <v>76</v>
      </c>
      <c r="AO97" s="38" t="s">
        <v>1020</v>
      </c>
      <c r="AP97" s="37">
        <v>42676</v>
      </c>
      <c r="AQ97" s="38">
        <v>2016</v>
      </c>
      <c r="AR97" s="38" t="s">
        <v>1021</v>
      </c>
      <c r="AS97" s="38" t="s">
        <v>1021</v>
      </c>
      <c r="AT97" s="38"/>
      <c r="AU97" s="32" t="s">
        <v>140</v>
      </c>
      <c r="AV97" s="32" t="s">
        <v>81</v>
      </c>
      <c r="AW97" s="33"/>
      <c r="AX97" s="33"/>
      <c r="AY97" s="58"/>
      <c r="AZ97" s="33"/>
      <c r="BA97" s="33" t="s">
        <v>1022</v>
      </c>
      <c r="BB97" s="41"/>
      <c r="BC97" s="41"/>
      <c r="BD97" s="65"/>
      <c r="BE97" s="43"/>
      <c r="BF97" s="44"/>
      <c r="BG97" s="44"/>
      <c r="BH97" s="56"/>
      <c r="BI97" s="56"/>
      <c r="BJ97" s="46"/>
      <c r="BK97" s="46"/>
      <c r="BL97" s="46"/>
      <c r="BM97" s="38"/>
    </row>
    <row r="98" spans="1:65" s="47" customFormat="1" ht="75" x14ac:dyDescent="0.25">
      <c r="A98" s="118" t="s">
        <v>1023</v>
      </c>
      <c r="B98" s="31">
        <v>134</v>
      </c>
      <c r="C98" s="88" t="s">
        <v>1024</v>
      </c>
      <c r="D98" s="33" t="s">
        <v>65</v>
      </c>
      <c r="E98" s="33"/>
      <c r="F98" s="33">
        <v>1</v>
      </c>
      <c r="G98" s="33"/>
      <c r="H98" s="33">
        <v>1</v>
      </c>
      <c r="I98" s="33"/>
      <c r="J98" s="33">
        <v>1</v>
      </c>
      <c r="K98" s="33"/>
      <c r="L98" s="33"/>
      <c r="M98" s="33"/>
      <c r="N98" s="34"/>
      <c r="O98" s="33">
        <v>1</v>
      </c>
      <c r="P98" s="33"/>
      <c r="Q98" s="33"/>
      <c r="R98" s="33"/>
      <c r="S98" s="33"/>
      <c r="T98" s="33">
        <v>1</v>
      </c>
      <c r="U98" s="33"/>
      <c r="V98" s="35" t="s">
        <v>1025</v>
      </c>
      <c r="W98" s="36" t="s">
        <v>67</v>
      </c>
      <c r="X98" s="36" t="s">
        <v>68</v>
      </c>
      <c r="Y98" s="36" t="s">
        <v>67</v>
      </c>
      <c r="Z98" s="36" t="s">
        <v>69</v>
      </c>
      <c r="AA98" s="36" t="s">
        <v>15</v>
      </c>
      <c r="AB98" s="36" t="s">
        <v>56</v>
      </c>
      <c r="AC98" s="32" t="s">
        <v>57</v>
      </c>
      <c r="AD98" s="37"/>
      <c r="AE98" s="38"/>
      <c r="AF98" s="34" t="s">
        <v>133</v>
      </c>
      <c r="AG98" s="34" t="s">
        <v>134</v>
      </c>
      <c r="AH98" s="39" t="s">
        <v>72</v>
      </c>
      <c r="AI98" s="40" t="e">
        <v>#N/A</v>
      </c>
      <c r="AJ98" s="40" t="e">
        <v>#N/A</v>
      </c>
      <c r="AK98" s="54" t="s">
        <v>172</v>
      </c>
      <c r="AL98" s="33" t="s">
        <v>173</v>
      </c>
      <c r="AM98" s="33" t="s">
        <v>75</v>
      </c>
      <c r="AN98" s="38" t="s">
        <v>317</v>
      </c>
      <c r="AO98" s="38" t="s">
        <v>1026</v>
      </c>
      <c r="AP98" s="37">
        <v>42704</v>
      </c>
      <c r="AQ98" s="38">
        <v>2016</v>
      </c>
      <c r="AR98" s="38" t="s">
        <v>1027</v>
      </c>
      <c r="AS98" s="38" t="s">
        <v>1028</v>
      </c>
      <c r="AT98" s="38"/>
      <c r="AU98" s="32" t="s">
        <v>179</v>
      </c>
      <c r="AV98" s="32" t="s">
        <v>81</v>
      </c>
      <c r="AW98" s="33"/>
      <c r="AX98" s="33"/>
      <c r="AY98" s="50" t="s">
        <v>1029</v>
      </c>
      <c r="AZ98" s="33" t="s">
        <v>1030</v>
      </c>
      <c r="BA98" s="33" t="s">
        <v>103</v>
      </c>
      <c r="BB98" s="41"/>
      <c r="BC98" s="41"/>
      <c r="BD98" s="65"/>
      <c r="BE98" s="43"/>
      <c r="BF98" s="44"/>
      <c r="BG98" s="44"/>
      <c r="BH98" s="45"/>
      <c r="BI98" s="45"/>
      <c r="BJ98" s="46"/>
      <c r="BK98" s="46"/>
      <c r="BL98" s="46"/>
      <c r="BM98" s="38"/>
    </row>
    <row r="99" spans="1:65" s="47" customFormat="1" ht="93.75" x14ac:dyDescent="0.25">
      <c r="A99" s="118" t="s">
        <v>1031</v>
      </c>
      <c r="B99" s="31">
        <v>136</v>
      </c>
      <c r="C99" s="32" t="s">
        <v>1032</v>
      </c>
      <c r="D99" s="33" t="s">
        <v>65</v>
      </c>
      <c r="E99" s="33"/>
      <c r="F99" s="33">
        <v>1</v>
      </c>
      <c r="G99" s="33">
        <v>1</v>
      </c>
      <c r="H99" s="33"/>
      <c r="I99" s="33"/>
      <c r="J99" s="33">
        <v>1</v>
      </c>
      <c r="K99" s="33"/>
      <c r="L99" s="33"/>
      <c r="M99" s="33"/>
      <c r="N99" s="34">
        <v>1</v>
      </c>
      <c r="O99" s="33"/>
      <c r="P99" s="33"/>
      <c r="Q99" s="33"/>
      <c r="R99" s="33"/>
      <c r="S99" s="33">
        <v>1</v>
      </c>
      <c r="T99" s="33"/>
      <c r="U99" s="33"/>
      <c r="V99" s="35" t="s">
        <v>1033</v>
      </c>
      <c r="W99" s="36" t="s">
        <v>67</v>
      </c>
      <c r="X99" s="36" t="s">
        <v>68</v>
      </c>
      <c r="Y99" s="48" t="s">
        <v>87</v>
      </c>
      <c r="Z99" s="36" t="s">
        <v>69</v>
      </c>
      <c r="AA99" s="36" t="s">
        <v>15</v>
      </c>
      <c r="AB99" s="36" t="s">
        <v>56</v>
      </c>
      <c r="AC99" s="32" t="s">
        <v>57</v>
      </c>
      <c r="AD99" s="37">
        <v>42891</v>
      </c>
      <c r="AE99" s="38"/>
      <c r="AF99" s="34" t="s">
        <v>51</v>
      </c>
      <c r="AG99" s="34" t="s">
        <v>89</v>
      </c>
      <c r="AH99" s="39" t="s">
        <v>90</v>
      </c>
      <c r="AI99" s="40" t="e">
        <v>#N/A</v>
      </c>
      <c r="AJ99" s="40" t="e">
        <v>#N/A</v>
      </c>
      <c r="AK99" s="49">
        <v>42928</v>
      </c>
      <c r="AL99" s="33" t="s">
        <v>386</v>
      </c>
      <c r="AM99" s="33" t="s">
        <v>174</v>
      </c>
      <c r="AN99" s="33" t="s">
        <v>35</v>
      </c>
      <c r="AO99" s="33" t="s">
        <v>1034</v>
      </c>
      <c r="AP99" s="55" t="s">
        <v>1035</v>
      </c>
      <c r="AQ99" s="52">
        <v>2015</v>
      </c>
      <c r="AR99" s="33" t="s">
        <v>1036</v>
      </c>
      <c r="AS99" s="38" t="s">
        <v>1037</v>
      </c>
      <c r="AT99" s="33" t="s">
        <v>1036</v>
      </c>
      <c r="AU99" s="33" t="s">
        <v>140</v>
      </c>
      <c r="AV99" s="33" t="s">
        <v>81</v>
      </c>
      <c r="AW99" s="33" t="s">
        <v>1038</v>
      </c>
      <c r="AX99" s="33">
        <v>29021998</v>
      </c>
      <c r="AY99" s="71" t="s">
        <v>1039</v>
      </c>
      <c r="AZ99" s="33" t="s">
        <v>1040</v>
      </c>
      <c r="BA99" s="33" t="s">
        <v>103</v>
      </c>
      <c r="BB99" s="41">
        <v>213</v>
      </c>
      <c r="BC99" s="41">
        <v>1</v>
      </c>
      <c r="BD99" s="42" t="s">
        <v>434</v>
      </c>
      <c r="BE99" s="59"/>
      <c r="BF99" s="44"/>
      <c r="BG99" s="44"/>
      <c r="BH99" s="45"/>
      <c r="BI99" s="45"/>
      <c r="BJ99" s="46"/>
      <c r="BK99" s="46"/>
      <c r="BL99" s="46"/>
      <c r="BM99" s="60"/>
    </row>
    <row r="100" spans="1:65" s="47" customFormat="1" ht="75" x14ac:dyDescent="0.25">
      <c r="A100" s="118" t="s">
        <v>1041</v>
      </c>
      <c r="B100" s="31">
        <v>137</v>
      </c>
      <c r="C100" s="32" t="s">
        <v>1042</v>
      </c>
      <c r="D100" s="33" t="s">
        <v>65</v>
      </c>
      <c r="E100" s="33"/>
      <c r="F100" s="33">
        <v>1</v>
      </c>
      <c r="G100" s="33">
        <v>1</v>
      </c>
      <c r="H100" s="33"/>
      <c r="I100" s="33"/>
      <c r="J100" s="33">
        <v>1</v>
      </c>
      <c r="K100" s="33"/>
      <c r="L100" s="33">
        <v>1</v>
      </c>
      <c r="M100" s="33"/>
      <c r="N100" s="34">
        <v>1</v>
      </c>
      <c r="O100" s="33"/>
      <c r="P100" s="33"/>
      <c r="Q100" s="33"/>
      <c r="R100" s="33"/>
      <c r="S100" s="33"/>
      <c r="T100" s="33">
        <v>1</v>
      </c>
      <c r="U100" s="33"/>
      <c r="V100" s="35" t="s">
        <v>1043</v>
      </c>
      <c r="W100" s="36" t="s">
        <v>67</v>
      </c>
      <c r="X100" s="36" t="s">
        <v>68</v>
      </c>
      <c r="Y100" s="36" t="s">
        <v>67</v>
      </c>
      <c r="Z100" s="36" t="s">
        <v>69</v>
      </c>
      <c r="AA100" s="36" t="s">
        <v>15</v>
      </c>
      <c r="AB100" s="36" t="s">
        <v>56</v>
      </c>
      <c r="AC100" s="32" t="s">
        <v>57</v>
      </c>
      <c r="AD100" s="37"/>
      <c r="AE100" s="38"/>
      <c r="AF100" s="34" t="s">
        <v>133</v>
      </c>
      <c r="AG100" s="34" t="s">
        <v>89</v>
      </c>
      <c r="AH100" s="39" t="s">
        <v>90</v>
      </c>
      <c r="AI100" s="40" t="e">
        <v>#N/A</v>
      </c>
      <c r="AJ100" s="40">
        <v>55025000</v>
      </c>
      <c r="AK100" s="33" t="s">
        <v>108</v>
      </c>
      <c r="AL100" s="33" t="s">
        <v>109</v>
      </c>
      <c r="AM100" s="38" t="s">
        <v>625</v>
      </c>
      <c r="AN100" s="33" t="s">
        <v>76</v>
      </c>
      <c r="AO100" s="38" t="s">
        <v>1044</v>
      </c>
      <c r="AP100" s="78">
        <v>42460</v>
      </c>
      <c r="AQ100" s="52">
        <v>2016</v>
      </c>
      <c r="AR100" s="38" t="s">
        <v>1045</v>
      </c>
      <c r="AS100" s="38" t="s">
        <v>1046</v>
      </c>
      <c r="AT100" s="38" t="s">
        <v>1047</v>
      </c>
      <c r="AU100" s="38" t="s">
        <v>80</v>
      </c>
      <c r="AV100" s="38" t="s">
        <v>81</v>
      </c>
      <c r="AW100" s="38" t="s">
        <v>1048</v>
      </c>
      <c r="AX100" s="38"/>
      <c r="AY100" s="38" t="s">
        <v>1049</v>
      </c>
      <c r="AZ100" s="38" t="s">
        <v>1050</v>
      </c>
      <c r="BA100" s="33" t="s">
        <v>1051</v>
      </c>
      <c r="BB100" s="41">
        <v>340</v>
      </c>
      <c r="BC100" s="41">
        <v>1</v>
      </c>
      <c r="BD100" s="42" t="s">
        <v>476</v>
      </c>
      <c r="BE100" s="43" t="s">
        <v>477</v>
      </c>
      <c r="BF100" s="44"/>
      <c r="BG100" s="44"/>
      <c r="BH100" s="45"/>
      <c r="BI100" s="45"/>
      <c r="BJ100" s="46"/>
      <c r="BK100" s="46"/>
      <c r="BL100" s="46"/>
      <c r="BM100" s="38"/>
    </row>
    <row r="101" spans="1:65" s="47" customFormat="1" ht="75" x14ac:dyDescent="0.25">
      <c r="A101" s="118" t="s">
        <v>1052</v>
      </c>
      <c r="B101" s="31">
        <v>138</v>
      </c>
      <c r="C101" s="32" t="s">
        <v>1053</v>
      </c>
      <c r="D101" s="33" t="s">
        <v>65</v>
      </c>
      <c r="E101" s="33">
        <v>1</v>
      </c>
      <c r="F101" s="33"/>
      <c r="G101" s="33">
        <v>1</v>
      </c>
      <c r="H101" s="33"/>
      <c r="I101" s="33"/>
      <c r="J101" s="33">
        <v>1</v>
      </c>
      <c r="K101" s="33"/>
      <c r="L101" s="33"/>
      <c r="M101" s="33">
        <v>1</v>
      </c>
      <c r="N101" s="34"/>
      <c r="O101" s="33">
        <v>1</v>
      </c>
      <c r="P101" s="33"/>
      <c r="Q101" s="33"/>
      <c r="R101" s="33"/>
      <c r="S101" s="33"/>
      <c r="T101" s="33">
        <v>1</v>
      </c>
      <c r="U101" s="33"/>
      <c r="V101" s="35" t="s">
        <v>1054</v>
      </c>
      <c r="W101" s="36" t="s">
        <v>67</v>
      </c>
      <c r="X101" s="36" t="s">
        <v>68</v>
      </c>
      <c r="Y101" s="36" t="s">
        <v>67</v>
      </c>
      <c r="Z101" s="36" t="s">
        <v>69</v>
      </c>
      <c r="AA101" s="36" t="s">
        <v>15</v>
      </c>
      <c r="AB101" s="36" t="s">
        <v>56</v>
      </c>
      <c r="AC101" s="32" t="s">
        <v>57</v>
      </c>
      <c r="AD101" s="37"/>
      <c r="AE101" s="38"/>
      <c r="AF101" s="34" t="s">
        <v>133</v>
      </c>
      <c r="AG101" s="34" t="s">
        <v>134</v>
      </c>
      <c r="AH101" s="39" t="s">
        <v>72</v>
      </c>
      <c r="AI101" s="40">
        <v>2996219420</v>
      </c>
      <c r="AJ101" s="40">
        <v>3976995570</v>
      </c>
      <c r="AK101" s="49">
        <v>42836</v>
      </c>
      <c r="AL101" s="33" t="s">
        <v>399</v>
      </c>
      <c r="AM101" s="38" t="s">
        <v>75</v>
      </c>
      <c r="AN101" s="38" t="s">
        <v>76</v>
      </c>
      <c r="AO101" s="38" t="s">
        <v>1055</v>
      </c>
      <c r="AP101" s="37">
        <v>42702</v>
      </c>
      <c r="AQ101" s="52">
        <v>2016</v>
      </c>
      <c r="AR101" s="33" t="s">
        <v>1056</v>
      </c>
      <c r="AS101" s="33" t="s">
        <v>1056</v>
      </c>
      <c r="AT101" s="33" t="s">
        <v>1056</v>
      </c>
      <c r="AU101" s="32" t="s">
        <v>206</v>
      </c>
      <c r="AV101" s="32" t="s">
        <v>207</v>
      </c>
      <c r="AW101" s="33" t="s">
        <v>1057</v>
      </c>
      <c r="AX101" s="33" t="s">
        <v>1058</v>
      </c>
      <c r="AY101" s="50" t="s">
        <v>1059</v>
      </c>
      <c r="AZ101" s="33" t="s">
        <v>1060</v>
      </c>
      <c r="BA101" s="33" t="s">
        <v>103</v>
      </c>
      <c r="BB101" s="41">
        <v>318</v>
      </c>
      <c r="BC101" s="41">
        <v>1</v>
      </c>
      <c r="BD101" s="42" t="s">
        <v>1061</v>
      </c>
      <c r="BE101" s="43" t="s">
        <v>477</v>
      </c>
      <c r="BF101" s="44"/>
      <c r="BG101" s="44"/>
      <c r="BH101" s="45"/>
      <c r="BI101" s="45"/>
      <c r="BJ101" s="46"/>
      <c r="BK101" s="46"/>
      <c r="BL101" s="46"/>
      <c r="BM101" s="38"/>
    </row>
    <row r="102" spans="1:65" s="47" customFormat="1" ht="75" x14ac:dyDescent="0.25">
      <c r="A102" s="118" t="s">
        <v>1062</v>
      </c>
      <c r="B102" s="31">
        <v>139</v>
      </c>
      <c r="C102" s="32" t="s">
        <v>1063</v>
      </c>
      <c r="D102" s="33" t="s">
        <v>65</v>
      </c>
      <c r="E102" s="33"/>
      <c r="F102" s="33">
        <v>1</v>
      </c>
      <c r="G102" s="33"/>
      <c r="H102" s="33">
        <v>1</v>
      </c>
      <c r="I102" s="33"/>
      <c r="J102" s="33">
        <v>1</v>
      </c>
      <c r="K102" s="33"/>
      <c r="L102" s="33"/>
      <c r="M102" s="33"/>
      <c r="N102" s="34"/>
      <c r="O102" s="33">
        <v>1</v>
      </c>
      <c r="P102" s="33"/>
      <c r="Q102" s="33"/>
      <c r="R102" s="33"/>
      <c r="S102" s="33"/>
      <c r="T102" s="33"/>
      <c r="U102" s="33"/>
      <c r="V102" s="35" t="s">
        <v>1064</v>
      </c>
      <c r="W102" s="36" t="s">
        <v>67</v>
      </c>
      <c r="X102" s="36" t="s">
        <v>68</v>
      </c>
      <c r="Y102" s="36" t="s">
        <v>67</v>
      </c>
      <c r="Z102" s="36" t="s">
        <v>69</v>
      </c>
      <c r="AA102" s="36" t="s">
        <v>15</v>
      </c>
      <c r="AB102" s="36" t="s">
        <v>56</v>
      </c>
      <c r="AC102" s="32" t="s">
        <v>57</v>
      </c>
      <c r="AD102" s="37"/>
      <c r="AE102" s="38" t="s">
        <v>367</v>
      </c>
      <c r="AF102" s="34" t="s">
        <v>70</v>
      </c>
      <c r="AG102" s="34" t="s">
        <v>71</v>
      </c>
      <c r="AH102" s="39" t="s">
        <v>72</v>
      </c>
      <c r="AI102" s="40" t="e">
        <v>#N/A</v>
      </c>
      <c r="AJ102" s="40" t="e">
        <v>#N/A</v>
      </c>
      <c r="AK102" s="49">
        <v>42836</v>
      </c>
      <c r="AL102" s="33" t="s">
        <v>1065</v>
      </c>
      <c r="AM102" s="38" t="s">
        <v>75</v>
      </c>
      <c r="AN102" s="38" t="s">
        <v>76</v>
      </c>
      <c r="AO102" s="38" t="s">
        <v>1066</v>
      </c>
      <c r="AP102" s="37">
        <v>42705</v>
      </c>
      <c r="AQ102" s="52">
        <v>2016</v>
      </c>
      <c r="AR102" s="38" t="s">
        <v>1067</v>
      </c>
      <c r="AS102" s="38" t="s">
        <v>1067</v>
      </c>
      <c r="AT102" s="38"/>
      <c r="AU102" s="32" t="s">
        <v>600</v>
      </c>
      <c r="AV102" s="32" t="s">
        <v>601</v>
      </c>
      <c r="AW102" s="33" t="s">
        <v>1068</v>
      </c>
      <c r="AX102" s="33" t="s">
        <v>1068</v>
      </c>
      <c r="AY102" s="58" t="s">
        <v>1069</v>
      </c>
      <c r="AZ102" s="33" t="s">
        <v>1070</v>
      </c>
      <c r="BA102" s="33" t="s">
        <v>1071</v>
      </c>
      <c r="BB102" s="41"/>
      <c r="BC102" s="41"/>
      <c r="BD102" s="41"/>
      <c r="BE102" s="43"/>
      <c r="BF102" s="44"/>
      <c r="BG102" s="44"/>
      <c r="BH102" s="45"/>
      <c r="BI102" s="45"/>
      <c r="BJ102" s="46"/>
      <c r="BK102" s="46"/>
      <c r="BL102" s="46"/>
      <c r="BM102" s="38"/>
    </row>
    <row r="103" spans="1:65" s="47" customFormat="1" ht="75" x14ac:dyDescent="0.25">
      <c r="A103" s="118" t="s">
        <v>1072</v>
      </c>
      <c r="B103" s="31">
        <v>140</v>
      </c>
      <c r="C103" s="38" t="s">
        <v>1073</v>
      </c>
      <c r="D103" s="33" t="s">
        <v>65</v>
      </c>
      <c r="E103" s="33"/>
      <c r="F103" s="33">
        <v>1</v>
      </c>
      <c r="G103" s="33"/>
      <c r="H103" s="33">
        <v>1</v>
      </c>
      <c r="I103" s="33"/>
      <c r="J103" s="33">
        <v>1</v>
      </c>
      <c r="K103" s="33"/>
      <c r="L103" s="33">
        <v>1</v>
      </c>
      <c r="M103" s="33">
        <v>1</v>
      </c>
      <c r="N103" s="34"/>
      <c r="O103" s="33">
        <v>1</v>
      </c>
      <c r="P103" s="33"/>
      <c r="Q103" s="33"/>
      <c r="R103" s="33"/>
      <c r="S103" s="33"/>
      <c r="T103" s="33">
        <v>1</v>
      </c>
      <c r="U103" s="33"/>
      <c r="V103" s="35" t="s">
        <v>1074</v>
      </c>
      <c r="W103" s="36" t="s">
        <v>67</v>
      </c>
      <c r="X103" s="36" t="s">
        <v>68</v>
      </c>
      <c r="Y103" s="36" t="s">
        <v>67</v>
      </c>
      <c r="Z103" s="36" t="s">
        <v>69</v>
      </c>
      <c r="AA103" s="36" t="s">
        <v>15</v>
      </c>
      <c r="AB103" s="36" t="s">
        <v>56</v>
      </c>
      <c r="AC103" s="32" t="s">
        <v>57</v>
      </c>
      <c r="AD103" s="37"/>
      <c r="AE103" s="38"/>
      <c r="AF103" s="34" t="s">
        <v>133</v>
      </c>
      <c r="AG103" s="34" t="s">
        <v>89</v>
      </c>
      <c r="AH103" s="39" t="s">
        <v>72</v>
      </c>
      <c r="AI103" s="40" t="e">
        <v>#N/A</v>
      </c>
      <c r="AJ103" s="40" t="e">
        <v>#N/A</v>
      </c>
      <c r="AK103" s="49">
        <v>42836</v>
      </c>
      <c r="AL103" s="33" t="s">
        <v>399</v>
      </c>
      <c r="AM103" s="38" t="s">
        <v>625</v>
      </c>
      <c r="AN103" s="38" t="s">
        <v>317</v>
      </c>
      <c r="AO103" s="38" t="s">
        <v>1075</v>
      </c>
      <c r="AP103" s="37">
        <v>42626</v>
      </c>
      <c r="AQ103" s="38">
        <v>2016</v>
      </c>
      <c r="AR103" s="38" t="s">
        <v>1076</v>
      </c>
      <c r="AS103" s="38" t="s">
        <v>1076</v>
      </c>
      <c r="AT103" s="38"/>
      <c r="AU103" s="32" t="s">
        <v>80</v>
      </c>
      <c r="AV103" s="32" t="s">
        <v>81</v>
      </c>
      <c r="AW103" s="33"/>
      <c r="AX103" s="33"/>
      <c r="AY103" s="50" t="s">
        <v>1077</v>
      </c>
      <c r="AZ103" s="33" t="s">
        <v>1078</v>
      </c>
      <c r="BA103" s="33" t="s">
        <v>103</v>
      </c>
      <c r="BB103" s="41"/>
      <c r="BC103" s="41"/>
      <c r="BD103" s="65"/>
      <c r="BE103" s="43"/>
      <c r="BF103" s="44"/>
      <c r="BG103" s="44"/>
      <c r="BH103" s="56"/>
      <c r="BI103" s="45"/>
      <c r="BJ103" s="46"/>
      <c r="BK103" s="46"/>
      <c r="BL103" s="46"/>
      <c r="BM103" s="38"/>
    </row>
    <row r="104" spans="1:65" s="47" customFormat="1" ht="75" x14ac:dyDescent="0.25">
      <c r="A104" s="118" t="s">
        <v>1079</v>
      </c>
      <c r="B104" s="31">
        <v>141</v>
      </c>
      <c r="C104" s="32" t="s">
        <v>1080</v>
      </c>
      <c r="D104" s="33" t="s">
        <v>65</v>
      </c>
      <c r="E104" s="33">
        <v>1</v>
      </c>
      <c r="F104" s="33"/>
      <c r="G104" s="33">
        <v>1</v>
      </c>
      <c r="H104" s="33"/>
      <c r="I104" s="33"/>
      <c r="J104" s="33">
        <v>1</v>
      </c>
      <c r="K104" s="33"/>
      <c r="L104" s="33">
        <v>1</v>
      </c>
      <c r="M104" s="33"/>
      <c r="N104" s="34"/>
      <c r="O104" s="33">
        <v>1</v>
      </c>
      <c r="P104" s="33"/>
      <c r="Q104" s="33"/>
      <c r="R104" s="33"/>
      <c r="S104" s="33"/>
      <c r="T104" s="33">
        <v>1</v>
      </c>
      <c r="U104" s="33"/>
      <c r="V104" s="35" t="s">
        <v>1081</v>
      </c>
      <c r="W104" s="36" t="s">
        <v>67</v>
      </c>
      <c r="X104" s="36" t="s">
        <v>68</v>
      </c>
      <c r="Y104" s="36" t="s">
        <v>67</v>
      </c>
      <c r="Z104" s="36" t="s">
        <v>69</v>
      </c>
      <c r="AA104" s="36" t="s">
        <v>15</v>
      </c>
      <c r="AB104" s="36" t="s">
        <v>56</v>
      </c>
      <c r="AC104" s="32" t="s">
        <v>57</v>
      </c>
      <c r="AD104" s="37"/>
      <c r="AE104" s="38"/>
      <c r="AF104" s="34" t="s">
        <v>133</v>
      </c>
      <c r="AG104" s="34" t="s">
        <v>89</v>
      </c>
      <c r="AH104" s="39" t="s">
        <v>72</v>
      </c>
      <c r="AI104" s="40">
        <v>600288000000</v>
      </c>
      <c r="AJ104" s="40">
        <v>375180000000</v>
      </c>
      <c r="AK104" s="49">
        <v>42787</v>
      </c>
      <c r="AL104" s="33" t="s">
        <v>753</v>
      </c>
      <c r="AM104" s="33" t="s">
        <v>75</v>
      </c>
      <c r="AN104" s="33" t="s">
        <v>76</v>
      </c>
      <c r="AO104" s="38" t="s">
        <v>1082</v>
      </c>
      <c r="AP104" s="51" t="s">
        <v>111</v>
      </c>
      <c r="AQ104" s="52">
        <v>2016</v>
      </c>
      <c r="AR104" s="38" t="s">
        <v>1083</v>
      </c>
      <c r="AS104" s="38" t="s">
        <v>1084</v>
      </c>
      <c r="AT104" s="38" t="s">
        <v>1084</v>
      </c>
      <c r="AU104" s="38" t="s">
        <v>255</v>
      </c>
      <c r="AV104" s="38" t="s">
        <v>1085</v>
      </c>
      <c r="AW104" s="33" t="s">
        <v>1086</v>
      </c>
      <c r="AX104" s="33"/>
      <c r="AY104" s="50" t="s">
        <v>1087</v>
      </c>
      <c r="AZ104" s="33" t="s">
        <v>1088</v>
      </c>
      <c r="BA104" s="33" t="s">
        <v>1089</v>
      </c>
      <c r="BB104" s="41">
        <v>156</v>
      </c>
      <c r="BC104" s="41">
        <v>1</v>
      </c>
      <c r="BD104" s="42" t="s">
        <v>157</v>
      </c>
      <c r="BE104" s="43"/>
      <c r="BF104" s="44"/>
      <c r="BG104" s="44"/>
      <c r="BH104" s="56"/>
      <c r="BI104" s="45"/>
      <c r="BJ104" s="46"/>
      <c r="BK104" s="46"/>
      <c r="BL104" s="46"/>
      <c r="BM104" s="38"/>
    </row>
    <row r="105" spans="1:65" s="47" customFormat="1" ht="75" x14ac:dyDescent="0.25">
      <c r="A105" s="118" t="s">
        <v>1090</v>
      </c>
      <c r="B105" s="31">
        <v>142</v>
      </c>
      <c r="C105" s="32" t="s">
        <v>1091</v>
      </c>
      <c r="D105" s="33" t="s">
        <v>65</v>
      </c>
      <c r="E105" s="33"/>
      <c r="F105" s="33">
        <v>1</v>
      </c>
      <c r="G105" s="33"/>
      <c r="H105" s="33">
        <v>1</v>
      </c>
      <c r="I105" s="33"/>
      <c r="J105" s="33">
        <v>1</v>
      </c>
      <c r="K105" s="33"/>
      <c r="L105" s="33"/>
      <c r="M105" s="33"/>
      <c r="N105" s="34"/>
      <c r="O105" s="33">
        <v>1</v>
      </c>
      <c r="P105" s="33"/>
      <c r="Q105" s="33"/>
      <c r="R105" s="33"/>
      <c r="S105" s="33"/>
      <c r="T105" s="33"/>
      <c r="U105" s="33"/>
      <c r="V105" s="35" t="s">
        <v>1092</v>
      </c>
      <c r="W105" s="36" t="s">
        <v>67</v>
      </c>
      <c r="X105" s="36" t="s">
        <v>68</v>
      </c>
      <c r="Y105" s="36" t="s">
        <v>67</v>
      </c>
      <c r="Z105" s="36" t="s">
        <v>69</v>
      </c>
      <c r="AA105" s="36" t="s">
        <v>15</v>
      </c>
      <c r="AB105" s="36" t="s">
        <v>56</v>
      </c>
      <c r="AC105" s="32" t="s">
        <v>57</v>
      </c>
      <c r="AD105" s="37"/>
      <c r="AE105" s="38" t="s">
        <v>367</v>
      </c>
      <c r="AF105" s="34" t="s">
        <v>70</v>
      </c>
      <c r="AG105" s="34" t="s">
        <v>71</v>
      </c>
      <c r="AH105" s="39" t="s">
        <v>72</v>
      </c>
      <c r="AI105" s="40" t="e">
        <v>#N/A</v>
      </c>
      <c r="AJ105" s="40" t="e">
        <v>#N/A</v>
      </c>
      <c r="AK105" s="49">
        <v>42825</v>
      </c>
      <c r="AL105" s="33" t="s">
        <v>374</v>
      </c>
      <c r="AM105" s="38" t="s">
        <v>75</v>
      </c>
      <c r="AN105" s="38" t="s">
        <v>76</v>
      </c>
      <c r="AO105" s="38" t="s">
        <v>1093</v>
      </c>
      <c r="AP105" s="37">
        <v>42709</v>
      </c>
      <c r="AQ105" s="52">
        <v>2016</v>
      </c>
      <c r="AR105" s="33" t="s">
        <v>1094</v>
      </c>
      <c r="AS105" s="33" t="s">
        <v>1095</v>
      </c>
      <c r="AT105" s="33" t="s">
        <v>1094</v>
      </c>
      <c r="AU105" s="32" t="s">
        <v>377</v>
      </c>
      <c r="AV105" s="32" t="s">
        <v>378</v>
      </c>
      <c r="AW105" s="33" t="s">
        <v>1096</v>
      </c>
      <c r="AX105" s="38"/>
      <c r="AY105" s="50" t="s">
        <v>1097</v>
      </c>
      <c r="AZ105" s="33" t="s">
        <v>1098</v>
      </c>
      <c r="BA105" s="33" t="s">
        <v>1099</v>
      </c>
      <c r="BB105" s="41"/>
      <c r="BC105" s="41"/>
      <c r="BD105" s="41"/>
      <c r="BE105" s="43" t="s">
        <v>1100</v>
      </c>
      <c r="BF105" s="44"/>
      <c r="BG105" s="44"/>
      <c r="BH105" s="56"/>
      <c r="BI105" s="45"/>
      <c r="BJ105" s="46"/>
      <c r="BK105" s="46"/>
      <c r="BL105" s="46"/>
      <c r="BM105" s="38"/>
    </row>
    <row r="106" spans="1:65" s="47" customFormat="1" ht="75" x14ac:dyDescent="0.25">
      <c r="A106" s="118" t="s">
        <v>1101</v>
      </c>
      <c r="B106" s="160">
        <v>143</v>
      </c>
      <c r="C106" s="32" t="s">
        <v>1102</v>
      </c>
      <c r="D106" s="33" t="s">
        <v>65</v>
      </c>
      <c r="E106" s="33"/>
      <c r="F106" s="33">
        <v>1</v>
      </c>
      <c r="G106" s="33">
        <v>1</v>
      </c>
      <c r="H106" s="33"/>
      <c r="I106" s="33"/>
      <c r="J106" s="33"/>
      <c r="K106" s="33">
        <v>1</v>
      </c>
      <c r="L106" s="33">
        <v>1</v>
      </c>
      <c r="M106" s="33">
        <v>1</v>
      </c>
      <c r="N106" s="34"/>
      <c r="O106" s="33">
        <v>1</v>
      </c>
      <c r="P106" s="33"/>
      <c r="Q106" s="33"/>
      <c r="R106" s="33"/>
      <c r="S106" s="33"/>
      <c r="T106" s="33">
        <v>1</v>
      </c>
      <c r="U106" s="33"/>
      <c r="V106" s="72" t="s">
        <v>1103</v>
      </c>
      <c r="W106" s="36" t="s">
        <v>67</v>
      </c>
      <c r="X106" s="36" t="s">
        <v>68</v>
      </c>
      <c r="Y106" s="36" t="s">
        <v>67</v>
      </c>
      <c r="Z106" s="36" t="s">
        <v>69</v>
      </c>
      <c r="AA106" s="36" t="s">
        <v>15</v>
      </c>
      <c r="AB106" s="36" t="s">
        <v>56</v>
      </c>
      <c r="AC106" s="32" t="s">
        <v>57</v>
      </c>
      <c r="AD106" s="37"/>
      <c r="AE106" s="38"/>
      <c r="AF106" s="34" t="s">
        <v>133</v>
      </c>
      <c r="AG106" s="34" t="s">
        <v>89</v>
      </c>
      <c r="AH106" s="39" t="s">
        <v>72</v>
      </c>
      <c r="AI106" s="40">
        <v>0</v>
      </c>
      <c r="AJ106" s="40">
        <v>0</v>
      </c>
      <c r="AK106" s="33"/>
      <c r="AL106" s="33"/>
      <c r="AM106" s="33" t="s">
        <v>400</v>
      </c>
      <c r="AN106" s="33" t="s">
        <v>35</v>
      </c>
      <c r="AO106" s="33" t="s">
        <v>1104</v>
      </c>
      <c r="AP106" s="55">
        <v>41996</v>
      </c>
      <c r="AQ106" s="52" t="s">
        <v>402</v>
      </c>
      <c r="AR106" s="33" t="s">
        <v>1105</v>
      </c>
      <c r="AS106" s="33"/>
      <c r="AT106" s="33" t="s">
        <v>1105</v>
      </c>
      <c r="AU106" s="33" t="s">
        <v>221</v>
      </c>
      <c r="AV106" s="33" t="s">
        <v>222</v>
      </c>
      <c r="AW106" s="33"/>
      <c r="AX106" s="33"/>
      <c r="AY106" s="50" t="s">
        <v>1106</v>
      </c>
      <c r="AZ106" s="33" t="s">
        <v>1107</v>
      </c>
      <c r="BA106" s="33"/>
      <c r="BB106" s="41">
        <v>334</v>
      </c>
      <c r="BC106" s="41">
        <v>1</v>
      </c>
      <c r="BD106" s="42" t="s">
        <v>1108</v>
      </c>
      <c r="BE106" s="43" t="s">
        <v>382</v>
      </c>
      <c r="BF106" s="44"/>
      <c r="BG106" s="44"/>
      <c r="BH106" s="68"/>
      <c r="BI106" s="45"/>
      <c r="BJ106" s="46"/>
      <c r="BK106" s="46"/>
      <c r="BL106" s="46"/>
      <c r="BM106" s="38"/>
    </row>
    <row r="107" spans="1:65" s="47" customFormat="1" ht="75" x14ac:dyDescent="0.25">
      <c r="A107" s="118" t="s">
        <v>1109</v>
      </c>
      <c r="B107" s="161"/>
      <c r="C107" s="32" t="s">
        <v>1102</v>
      </c>
      <c r="D107" s="33" t="s">
        <v>65</v>
      </c>
      <c r="E107" s="33"/>
      <c r="F107" s="33">
        <v>1</v>
      </c>
      <c r="G107" s="33">
        <v>1</v>
      </c>
      <c r="H107" s="33"/>
      <c r="I107" s="33"/>
      <c r="J107" s="33"/>
      <c r="K107" s="33">
        <v>1</v>
      </c>
      <c r="L107" s="33"/>
      <c r="M107" s="33"/>
      <c r="N107" s="34"/>
      <c r="O107" s="33"/>
      <c r="P107" s="33"/>
      <c r="Q107" s="33"/>
      <c r="R107" s="33"/>
      <c r="S107" s="33"/>
      <c r="T107" s="33"/>
      <c r="U107" s="33"/>
      <c r="V107" s="72"/>
      <c r="W107" s="36"/>
      <c r="X107" s="36"/>
      <c r="Y107" s="36"/>
      <c r="Z107" s="36"/>
      <c r="AA107" s="36"/>
      <c r="AB107" s="36"/>
      <c r="AC107" s="32"/>
      <c r="AD107" s="37"/>
      <c r="AE107" s="38"/>
      <c r="AF107" s="38"/>
      <c r="AG107" s="38"/>
      <c r="AH107" s="38"/>
      <c r="AI107" s="40">
        <v>34775300</v>
      </c>
      <c r="AJ107" s="40">
        <v>27512000</v>
      </c>
      <c r="AK107" s="33"/>
      <c r="AL107" s="33"/>
      <c r="AM107" s="33" t="s">
        <v>75</v>
      </c>
      <c r="AN107" s="33" t="s">
        <v>35</v>
      </c>
      <c r="AO107" s="33" t="s">
        <v>1110</v>
      </c>
      <c r="AP107" s="55">
        <v>41996</v>
      </c>
      <c r="AQ107" s="52" t="s">
        <v>402</v>
      </c>
      <c r="AR107" s="33" t="s">
        <v>1105</v>
      </c>
      <c r="AS107" s="33"/>
      <c r="AT107" s="33" t="s">
        <v>1105</v>
      </c>
      <c r="AU107" s="33" t="s">
        <v>221</v>
      </c>
      <c r="AV107" s="33" t="s">
        <v>222</v>
      </c>
      <c r="AW107" s="33"/>
      <c r="AX107" s="33"/>
      <c r="AY107" s="50" t="s">
        <v>1106</v>
      </c>
      <c r="AZ107" s="33" t="s">
        <v>1111</v>
      </c>
      <c r="BA107" s="33"/>
      <c r="BB107" s="41">
        <v>332</v>
      </c>
      <c r="BC107" s="41">
        <v>1</v>
      </c>
      <c r="BD107" s="42" t="s">
        <v>1108</v>
      </c>
      <c r="BE107" s="43"/>
      <c r="BF107" s="44"/>
      <c r="BG107" s="44"/>
      <c r="BH107" s="56"/>
      <c r="BI107" s="56"/>
      <c r="BJ107" s="46"/>
      <c r="BK107" s="46"/>
      <c r="BL107" s="46"/>
      <c r="BM107" s="38"/>
    </row>
    <row r="108" spans="1:65" s="47" customFormat="1" ht="75" x14ac:dyDescent="0.25">
      <c r="A108" s="118" t="s">
        <v>1112</v>
      </c>
      <c r="B108" s="162"/>
      <c r="C108" s="32" t="s">
        <v>1102</v>
      </c>
      <c r="D108" s="33" t="s">
        <v>65</v>
      </c>
      <c r="E108" s="33"/>
      <c r="F108" s="33">
        <v>1</v>
      </c>
      <c r="G108" s="33">
        <v>1</v>
      </c>
      <c r="H108" s="33"/>
      <c r="I108" s="33"/>
      <c r="J108" s="33"/>
      <c r="K108" s="33">
        <v>1</v>
      </c>
      <c r="L108" s="33"/>
      <c r="M108" s="33"/>
      <c r="N108" s="34"/>
      <c r="O108" s="33"/>
      <c r="P108" s="33"/>
      <c r="Q108" s="33"/>
      <c r="R108" s="33"/>
      <c r="S108" s="33"/>
      <c r="T108" s="33"/>
      <c r="U108" s="33"/>
      <c r="V108" s="72"/>
      <c r="W108" s="36"/>
      <c r="X108" s="36"/>
      <c r="Y108" s="36"/>
      <c r="Z108" s="36"/>
      <c r="AA108" s="36"/>
      <c r="AB108" s="36"/>
      <c r="AC108" s="32"/>
      <c r="AD108" s="37"/>
      <c r="AE108" s="38"/>
      <c r="AF108" s="38"/>
      <c r="AG108" s="38"/>
      <c r="AH108" s="38"/>
      <c r="AI108" s="40">
        <v>461426850</v>
      </c>
      <c r="AJ108" s="40">
        <v>643566400</v>
      </c>
      <c r="AK108" s="33"/>
      <c r="AL108" s="33"/>
      <c r="AM108" s="33" t="s">
        <v>412</v>
      </c>
      <c r="AN108" s="33" t="s">
        <v>35</v>
      </c>
      <c r="AO108" s="33" t="s">
        <v>1113</v>
      </c>
      <c r="AP108" s="55">
        <v>41996</v>
      </c>
      <c r="AQ108" s="52" t="s">
        <v>402</v>
      </c>
      <c r="AR108" s="33" t="s">
        <v>1105</v>
      </c>
      <c r="AS108" s="33"/>
      <c r="AT108" s="33" t="s">
        <v>1105</v>
      </c>
      <c r="AU108" s="33" t="s">
        <v>221</v>
      </c>
      <c r="AV108" s="33" t="s">
        <v>222</v>
      </c>
      <c r="AW108" s="33"/>
      <c r="AX108" s="33"/>
      <c r="AY108" s="50" t="s">
        <v>1106</v>
      </c>
      <c r="AZ108" s="33" t="s">
        <v>1111</v>
      </c>
      <c r="BA108" s="33"/>
      <c r="BB108" s="41">
        <v>333</v>
      </c>
      <c r="BC108" s="41">
        <v>1</v>
      </c>
      <c r="BD108" s="42" t="s">
        <v>1108</v>
      </c>
      <c r="BE108" s="43"/>
      <c r="BF108" s="44"/>
      <c r="BG108" s="44"/>
      <c r="BH108" s="56"/>
      <c r="BI108" s="56"/>
      <c r="BJ108" s="46"/>
      <c r="BK108" s="46"/>
      <c r="BL108" s="46"/>
      <c r="BM108" s="38"/>
    </row>
    <row r="109" spans="1:65" s="47" customFormat="1" ht="75" x14ac:dyDescent="0.25">
      <c r="A109" s="118" t="s">
        <v>1114</v>
      </c>
      <c r="B109" s="31">
        <v>145</v>
      </c>
      <c r="C109" s="32" t="s">
        <v>1115</v>
      </c>
      <c r="D109" s="33" t="s">
        <v>65</v>
      </c>
      <c r="E109" s="33">
        <v>1</v>
      </c>
      <c r="F109" s="33"/>
      <c r="G109" s="33">
        <v>1</v>
      </c>
      <c r="H109" s="33"/>
      <c r="I109" s="33"/>
      <c r="J109" s="33">
        <v>1</v>
      </c>
      <c r="K109" s="33"/>
      <c r="L109" s="33"/>
      <c r="M109" s="33"/>
      <c r="N109" s="34">
        <v>1</v>
      </c>
      <c r="O109" s="33"/>
      <c r="P109" s="33"/>
      <c r="Q109" s="33"/>
      <c r="R109" s="33"/>
      <c r="S109" s="33">
        <v>1</v>
      </c>
      <c r="T109" s="33"/>
      <c r="U109" s="33"/>
      <c r="V109" s="35" t="s">
        <v>1116</v>
      </c>
      <c r="W109" s="36" t="s">
        <v>67</v>
      </c>
      <c r="X109" s="36" t="s">
        <v>68</v>
      </c>
      <c r="Y109" s="48" t="s">
        <v>87</v>
      </c>
      <c r="Z109" s="48" t="s">
        <v>87</v>
      </c>
      <c r="AA109" s="48" t="s">
        <v>87</v>
      </c>
      <c r="AB109" s="36" t="s">
        <v>56</v>
      </c>
      <c r="AC109" s="48" t="s">
        <v>87</v>
      </c>
      <c r="AD109" s="37">
        <v>42891</v>
      </c>
      <c r="AE109" s="38"/>
      <c r="AF109" s="34" t="s">
        <v>51</v>
      </c>
      <c r="AG109" s="34" t="s">
        <v>89</v>
      </c>
      <c r="AH109" s="39" t="s">
        <v>90</v>
      </c>
      <c r="AI109" s="40">
        <v>0</v>
      </c>
      <c r="AJ109" s="40">
        <v>975501740</v>
      </c>
      <c r="AK109" s="33" t="s">
        <v>1117</v>
      </c>
      <c r="AL109" s="33" t="s">
        <v>1118</v>
      </c>
      <c r="AM109" s="33" t="s">
        <v>75</v>
      </c>
      <c r="AN109" s="33" t="s">
        <v>76</v>
      </c>
      <c r="AO109" s="54" t="s">
        <v>1119</v>
      </c>
      <c r="AP109" s="63" t="s">
        <v>1120</v>
      </c>
      <c r="AQ109" s="52">
        <v>2015</v>
      </c>
      <c r="AR109" s="33" t="s">
        <v>1121</v>
      </c>
      <c r="AS109" s="33" t="s">
        <v>1122</v>
      </c>
      <c r="AT109" s="33" t="s">
        <v>1123</v>
      </c>
      <c r="AU109" s="33" t="s">
        <v>1124</v>
      </c>
      <c r="AV109" s="33" t="s">
        <v>269</v>
      </c>
      <c r="AW109" s="33">
        <v>756957</v>
      </c>
      <c r="AX109" s="33" t="s">
        <v>1125</v>
      </c>
      <c r="AY109" s="58" t="s">
        <v>1126</v>
      </c>
      <c r="AZ109" s="33" t="s">
        <v>1127</v>
      </c>
      <c r="BA109" s="33" t="s">
        <v>103</v>
      </c>
      <c r="BB109" s="41">
        <v>245</v>
      </c>
      <c r="BC109" s="41">
        <v>1</v>
      </c>
      <c r="BD109" s="42" t="s">
        <v>116</v>
      </c>
      <c r="BE109" s="59"/>
      <c r="BF109" s="44"/>
      <c r="BG109" s="44"/>
      <c r="BH109" s="45"/>
      <c r="BI109" s="45"/>
      <c r="BJ109" s="46"/>
      <c r="BK109" s="46"/>
      <c r="BL109" s="46"/>
      <c r="BM109" s="60"/>
    </row>
    <row r="110" spans="1:65" s="47" customFormat="1" ht="75" customHeight="1" x14ac:dyDescent="0.25">
      <c r="A110" s="118" t="s">
        <v>1128</v>
      </c>
      <c r="B110" s="31">
        <v>147</v>
      </c>
      <c r="C110" s="32" t="s">
        <v>1129</v>
      </c>
      <c r="D110" s="33" t="s">
        <v>65</v>
      </c>
      <c r="E110" s="33">
        <v>1</v>
      </c>
      <c r="F110" s="33"/>
      <c r="G110" s="33">
        <v>1</v>
      </c>
      <c r="H110" s="33"/>
      <c r="I110" s="33"/>
      <c r="J110" s="33"/>
      <c r="K110" s="33">
        <v>1</v>
      </c>
      <c r="L110" s="33">
        <v>1</v>
      </c>
      <c r="M110" s="33">
        <v>1</v>
      </c>
      <c r="N110" s="34"/>
      <c r="O110" s="33">
        <v>1</v>
      </c>
      <c r="P110" s="33"/>
      <c r="Q110" s="33"/>
      <c r="R110" s="33"/>
      <c r="S110" s="33"/>
      <c r="T110" s="33">
        <v>1</v>
      </c>
      <c r="U110" s="33"/>
      <c r="V110" s="35" t="s">
        <v>1130</v>
      </c>
      <c r="W110" s="36" t="s">
        <v>67</v>
      </c>
      <c r="X110" s="36" t="s">
        <v>68</v>
      </c>
      <c r="Y110" s="36" t="s">
        <v>67</v>
      </c>
      <c r="Z110" s="36" t="s">
        <v>69</v>
      </c>
      <c r="AA110" s="36" t="s">
        <v>15</v>
      </c>
      <c r="AB110" s="36" t="s">
        <v>56</v>
      </c>
      <c r="AC110" s="32" t="s">
        <v>57</v>
      </c>
      <c r="AD110" s="37"/>
      <c r="AE110" s="38"/>
      <c r="AF110" s="34" t="s">
        <v>133</v>
      </c>
      <c r="AG110" s="34" t="s">
        <v>89</v>
      </c>
      <c r="AH110" s="39" t="s">
        <v>72</v>
      </c>
      <c r="AI110" s="40">
        <v>213055555</v>
      </c>
      <c r="AJ110" s="40">
        <v>200135525</v>
      </c>
      <c r="AK110" s="33"/>
      <c r="AL110" s="33"/>
      <c r="AM110" s="33" t="s">
        <v>75</v>
      </c>
      <c r="AN110" s="33" t="s">
        <v>76</v>
      </c>
      <c r="AO110" s="33" t="s">
        <v>1131</v>
      </c>
      <c r="AP110" s="55">
        <v>42289</v>
      </c>
      <c r="AQ110" s="52">
        <v>2015</v>
      </c>
      <c r="AR110" s="33" t="s">
        <v>1132</v>
      </c>
      <c r="AS110" s="33"/>
      <c r="AT110" s="33" t="s">
        <v>1133</v>
      </c>
      <c r="AU110" s="33" t="s">
        <v>1134</v>
      </c>
      <c r="AV110" s="33" t="s">
        <v>1135</v>
      </c>
      <c r="AW110" s="33" t="s">
        <v>1136</v>
      </c>
      <c r="AX110" s="33" t="s">
        <v>1137</v>
      </c>
      <c r="AY110" s="58" t="s">
        <v>1138</v>
      </c>
      <c r="AZ110" s="33" t="s">
        <v>1139</v>
      </c>
      <c r="BA110" s="33"/>
      <c r="BB110" s="41">
        <v>225</v>
      </c>
      <c r="BC110" s="41">
        <v>1</v>
      </c>
      <c r="BD110" s="42" t="s">
        <v>116</v>
      </c>
      <c r="BE110" s="59"/>
      <c r="BF110" s="44"/>
      <c r="BG110" s="44"/>
      <c r="BH110" s="45"/>
      <c r="BI110" s="45"/>
      <c r="BJ110" s="46"/>
      <c r="BK110" s="46"/>
      <c r="BL110" s="46"/>
      <c r="BM110" s="60"/>
    </row>
    <row r="111" spans="1:65" s="47" customFormat="1" ht="75" x14ac:dyDescent="0.25">
      <c r="A111" s="118" t="s">
        <v>1140</v>
      </c>
      <c r="B111" s="31">
        <v>150</v>
      </c>
      <c r="C111" s="33" t="s">
        <v>1141</v>
      </c>
      <c r="D111" s="64" t="s">
        <v>65</v>
      </c>
      <c r="E111" s="64"/>
      <c r="F111" s="64">
        <v>1</v>
      </c>
      <c r="G111" s="64"/>
      <c r="H111" s="64">
        <v>1</v>
      </c>
      <c r="I111" s="64"/>
      <c r="J111" s="64">
        <v>1</v>
      </c>
      <c r="K111" s="64"/>
      <c r="L111" s="64">
        <v>1</v>
      </c>
      <c r="M111" s="64">
        <v>1</v>
      </c>
      <c r="N111" s="34"/>
      <c r="O111" s="33">
        <v>1</v>
      </c>
      <c r="P111" s="64"/>
      <c r="Q111" s="64"/>
      <c r="R111" s="64"/>
      <c r="S111" s="64"/>
      <c r="T111" s="33">
        <v>1</v>
      </c>
      <c r="U111" s="33"/>
      <c r="V111" s="35" t="s">
        <v>1142</v>
      </c>
      <c r="W111" s="36" t="s">
        <v>67</v>
      </c>
      <c r="X111" s="36" t="s">
        <v>68</v>
      </c>
      <c r="Y111" s="36" t="s">
        <v>67</v>
      </c>
      <c r="Z111" s="36" t="s">
        <v>69</v>
      </c>
      <c r="AA111" s="36" t="s">
        <v>15</v>
      </c>
      <c r="AB111" s="36" t="s">
        <v>56</v>
      </c>
      <c r="AC111" s="32" t="s">
        <v>57</v>
      </c>
      <c r="AD111" s="73"/>
      <c r="AE111" s="34"/>
      <c r="AF111" s="34" t="s">
        <v>133</v>
      </c>
      <c r="AG111" s="34" t="s">
        <v>89</v>
      </c>
      <c r="AH111" s="39" t="s">
        <v>72</v>
      </c>
      <c r="AI111" s="40" t="e">
        <v>#N/A</v>
      </c>
      <c r="AJ111" s="40" t="e">
        <v>#N/A</v>
      </c>
      <c r="AK111" s="49">
        <v>42825</v>
      </c>
      <c r="AL111" s="33" t="s">
        <v>481</v>
      </c>
      <c r="AM111" s="38" t="s">
        <v>75</v>
      </c>
      <c r="AN111" s="38" t="s">
        <v>317</v>
      </c>
      <c r="AO111" s="38" t="s">
        <v>1143</v>
      </c>
      <c r="AP111" s="38" t="s">
        <v>338</v>
      </c>
      <c r="AQ111" s="38">
        <v>2016</v>
      </c>
      <c r="AR111" s="38" t="s">
        <v>1144</v>
      </c>
      <c r="AS111" s="38" t="s">
        <v>1144</v>
      </c>
      <c r="AT111" s="38"/>
      <c r="AU111" s="38" t="s">
        <v>80</v>
      </c>
      <c r="AV111" s="38" t="s">
        <v>81</v>
      </c>
      <c r="AW111" s="33" t="s">
        <v>1145</v>
      </c>
      <c r="AX111" s="38"/>
      <c r="AY111" s="50" t="s">
        <v>1146</v>
      </c>
      <c r="AZ111" s="33" t="s">
        <v>1147</v>
      </c>
      <c r="BA111" s="33" t="s">
        <v>103</v>
      </c>
      <c r="BB111" s="41"/>
      <c r="BC111" s="41"/>
      <c r="BD111" s="41"/>
      <c r="BE111" s="43"/>
      <c r="BF111" s="44"/>
      <c r="BG111" s="44"/>
      <c r="BH111" s="68"/>
      <c r="BI111" s="45"/>
      <c r="BJ111" s="46"/>
      <c r="BK111" s="46"/>
      <c r="BL111" s="46"/>
      <c r="BM111" s="38"/>
    </row>
    <row r="112" spans="1:65" s="47" customFormat="1" ht="75" x14ac:dyDescent="0.25">
      <c r="A112" s="118" t="s">
        <v>1148</v>
      </c>
      <c r="B112" s="31">
        <v>153</v>
      </c>
      <c r="C112" s="32" t="s">
        <v>1149</v>
      </c>
      <c r="D112" s="33" t="s">
        <v>65</v>
      </c>
      <c r="E112" s="33"/>
      <c r="F112" s="33">
        <v>1</v>
      </c>
      <c r="G112" s="33">
        <v>1</v>
      </c>
      <c r="H112" s="33"/>
      <c r="I112" s="33"/>
      <c r="J112" s="33">
        <v>1</v>
      </c>
      <c r="K112" s="33"/>
      <c r="L112" s="33">
        <v>1</v>
      </c>
      <c r="M112" s="33">
        <v>1</v>
      </c>
      <c r="N112" s="34"/>
      <c r="O112" s="33">
        <v>1</v>
      </c>
      <c r="P112" s="33"/>
      <c r="Q112" s="33"/>
      <c r="R112" s="33"/>
      <c r="S112" s="33"/>
      <c r="T112" s="33">
        <v>1</v>
      </c>
      <c r="U112" s="33"/>
      <c r="V112" s="35" t="s">
        <v>1150</v>
      </c>
      <c r="W112" s="36" t="s">
        <v>67</v>
      </c>
      <c r="X112" s="36" t="s">
        <v>68</v>
      </c>
      <c r="Y112" s="36" t="s">
        <v>67</v>
      </c>
      <c r="Z112" s="36" t="s">
        <v>69</v>
      </c>
      <c r="AA112" s="36" t="s">
        <v>15</v>
      </c>
      <c r="AB112" s="36" t="s">
        <v>56</v>
      </c>
      <c r="AC112" s="32" t="s">
        <v>57</v>
      </c>
      <c r="AD112" s="37"/>
      <c r="AE112" s="38"/>
      <c r="AF112" s="34" t="s">
        <v>133</v>
      </c>
      <c r="AG112" s="34" t="s">
        <v>89</v>
      </c>
      <c r="AH112" s="39" t="s">
        <v>72</v>
      </c>
      <c r="AI112" s="40" t="e">
        <v>#N/A</v>
      </c>
      <c r="AJ112" s="40" t="e">
        <v>#N/A</v>
      </c>
      <c r="AK112" s="49">
        <v>42921</v>
      </c>
      <c r="AL112" s="33" t="s">
        <v>230</v>
      </c>
      <c r="AM112" s="33" t="s">
        <v>75</v>
      </c>
      <c r="AN112" s="33" t="s">
        <v>35</v>
      </c>
      <c r="AO112" s="33" t="s">
        <v>1151</v>
      </c>
      <c r="AP112" s="55" t="s">
        <v>1152</v>
      </c>
      <c r="AQ112" s="52">
        <v>2015</v>
      </c>
      <c r="AR112" s="33" t="s">
        <v>1153</v>
      </c>
      <c r="AS112" s="38" t="s">
        <v>1153</v>
      </c>
      <c r="AT112" s="33" t="s">
        <v>1153</v>
      </c>
      <c r="AU112" s="33" t="s">
        <v>233</v>
      </c>
      <c r="AV112" s="33" t="s">
        <v>81</v>
      </c>
      <c r="AW112" s="38" t="s">
        <v>1154</v>
      </c>
      <c r="AX112" s="33" t="s">
        <v>1155</v>
      </c>
      <c r="AY112" s="50" t="s">
        <v>1156</v>
      </c>
      <c r="AZ112" s="38" t="s">
        <v>1157</v>
      </c>
      <c r="BA112" s="33" t="s">
        <v>103</v>
      </c>
      <c r="BB112" s="41">
        <v>327</v>
      </c>
      <c r="BC112" s="41">
        <v>1</v>
      </c>
      <c r="BD112" s="42" t="s">
        <v>1158</v>
      </c>
      <c r="BE112" s="59" t="s">
        <v>477</v>
      </c>
      <c r="BF112" s="44"/>
      <c r="BG112" s="44"/>
      <c r="BH112" s="56"/>
      <c r="BI112" s="56"/>
      <c r="BJ112" s="46"/>
      <c r="BK112" s="46"/>
      <c r="BL112" s="46"/>
      <c r="BM112" s="60"/>
    </row>
    <row r="113" spans="1:65" s="47" customFormat="1" ht="93.75" x14ac:dyDescent="0.25">
      <c r="A113" s="118" t="s">
        <v>1159</v>
      </c>
      <c r="B113" s="31">
        <v>156</v>
      </c>
      <c r="C113" s="32" t="s">
        <v>1160</v>
      </c>
      <c r="D113" s="33" t="s">
        <v>65</v>
      </c>
      <c r="E113" s="33"/>
      <c r="F113" s="33">
        <v>1</v>
      </c>
      <c r="G113" s="33"/>
      <c r="H113" s="33">
        <v>1</v>
      </c>
      <c r="I113" s="33"/>
      <c r="J113" s="33">
        <v>1</v>
      </c>
      <c r="K113" s="33"/>
      <c r="L113" s="33"/>
      <c r="M113" s="33"/>
      <c r="N113" s="34"/>
      <c r="O113" s="33">
        <v>1</v>
      </c>
      <c r="P113" s="33"/>
      <c r="Q113" s="33"/>
      <c r="R113" s="33"/>
      <c r="S113" s="33"/>
      <c r="T113" s="33"/>
      <c r="U113" s="33"/>
      <c r="V113" s="35" t="s">
        <v>1161</v>
      </c>
      <c r="W113" s="36" t="s">
        <v>67</v>
      </c>
      <c r="X113" s="36" t="s">
        <v>68</v>
      </c>
      <c r="Y113" s="36" t="s">
        <v>67</v>
      </c>
      <c r="Z113" s="36" t="s">
        <v>69</v>
      </c>
      <c r="AA113" s="36" t="s">
        <v>15</v>
      </c>
      <c r="AB113" s="36" t="s">
        <v>56</v>
      </c>
      <c r="AC113" s="32" t="s">
        <v>57</v>
      </c>
      <c r="AD113" s="37"/>
      <c r="AE113" s="38"/>
      <c r="AF113" s="34" t="s">
        <v>70</v>
      </c>
      <c r="AG113" s="34" t="s">
        <v>71</v>
      </c>
      <c r="AH113" s="39" t="s">
        <v>72</v>
      </c>
      <c r="AI113" s="40" t="e">
        <v>#N/A</v>
      </c>
      <c r="AJ113" s="40" t="e">
        <v>#N/A</v>
      </c>
      <c r="AK113" s="33" t="s">
        <v>73</v>
      </c>
      <c r="AL113" s="33" t="s">
        <v>109</v>
      </c>
      <c r="AM113" s="38" t="s">
        <v>75</v>
      </c>
      <c r="AN113" s="38" t="s">
        <v>76</v>
      </c>
      <c r="AO113" s="38" t="s">
        <v>1162</v>
      </c>
      <c r="AP113" s="37">
        <v>42667</v>
      </c>
      <c r="AQ113" s="52">
        <v>2016</v>
      </c>
      <c r="AR113" s="38" t="s">
        <v>1163</v>
      </c>
      <c r="AS113" s="38" t="s">
        <v>1163</v>
      </c>
      <c r="AT113" s="38"/>
      <c r="AU113" s="32" t="s">
        <v>281</v>
      </c>
      <c r="AV113" s="32" t="s">
        <v>256</v>
      </c>
      <c r="AW113" s="38"/>
      <c r="AX113" s="38"/>
      <c r="AY113" s="50" t="s">
        <v>1164</v>
      </c>
      <c r="AZ113" s="33" t="s">
        <v>1165</v>
      </c>
      <c r="BA113" s="33" t="s">
        <v>103</v>
      </c>
      <c r="BB113" s="41"/>
      <c r="BC113" s="41"/>
      <c r="BD113" s="41"/>
      <c r="BE113" s="43"/>
      <c r="BF113" s="44"/>
      <c r="BG113" s="44"/>
      <c r="BH113" s="45"/>
      <c r="BI113" s="45"/>
      <c r="BJ113" s="46"/>
      <c r="BK113" s="46"/>
      <c r="BL113" s="46"/>
      <c r="BM113" s="38"/>
    </row>
    <row r="114" spans="1:65" s="47" customFormat="1" ht="75" x14ac:dyDescent="0.25">
      <c r="A114" s="118" t="s">
        <v>1166</v>
      </c>
      <c r="B114" s="31">
        <v>157</v>
      </c>
      <c r="C114" s="32" t="s">
        <v>1167</v>
      </c>
      <c r="D114" s="33" t="s">
        <v>65</v>
      </c>
      <c r="E114" s="33"/>
      <c r="F114" s="33">
        <v>1</v>
      </c>
      <c r="G114" s="33">
        <v>1</v>
      </c>
      <c r="H114" s="33"/>
      <c r="I114" s="33"/>
      <c r="J114" s="33">
        <v>1</v>
      </c>
      <c r="K114" s="33"/>
      <c r="L114" s="33"/>
      <c r="M114" s="33"/>
      <c r="N114" s="34">
        <v>1</v>
      </c>
      <c r="O114" s="33"/>
      <c r="P114" s="33"/>
      <c r="Q114" s="33"/>
      <c r="R114" s="33"/>
      <c r="S114" s="33">
        <v>1</v>
      </c>
      <c r="T114" s="33"/>
      <c r="U114" s="33"/>
      <c r="V114" s="35" t="s">
        <v>1168</v>
      </c>
      <c r="W114" s="36" t="s">
        <v>67</v>
      </c>
      <c r="X114" s="36" t="s">
        <v>68</v>
      </c>
      <c r="Y114" s="36" t="s">
        <v>67</v>
      </c>
      <c r="Z114" s="36" t="s">
        <v>69</v>
      </c>
      <c r="AA114" s="48" t="s">
        <v>87</v>
      </c>
      <c r="AB114" s="36" t="s">
        <v>56</v>
      </c>
      <c r="AC114" s="32" t="s">
        <v>57</v>
      </c>
      <c r="AD114" s="37"/>
      <c r="AE114" s="38"/>
      <c r="AF114" s="34" t="s">
        <v>51</v>
      </c>
      <c r="AG114" s="34" t="s">
        <v>89</v>
      </c>
      <c r="AH114" s="39" t="s">
        <v>90</v>
      </c>
      <c r="AI114" s="40">
        <v>10750000</v>
      </c>
      <c r="AJ114" s="40">
        <v>48650000</v>
      </c>
      <c r="AK114" s="49">
        <v>42852</v>
      </c>
      <c r="AL114" s="33" t="s">
        <v>374</v>
      </c>
      <c r="AM114" s="33" t="s">
        <v>75</v>
      </c>
      <c r="AN114" s="33" t="s">
        <v>35</v>
      </c>
      <c r="AO114" s="33" t="s">
        <v>1169</v>
      </c>
      <c r="AP114" s="55">
        <v>42121</v>
      </c>
      <c r="AQ114" s="52">
        <v>2015</v>
      </c>
      <c r="AR114" s="33" t="s">
        <v>1170</v>
      </c>
      <c r="AS114" s="33" t="s">
        <v>1171</v>
      </c>
      <c r="AT114" s="33" t="s">
        <v>1171</v>
      </c>
      <c r="AU114" s="33" t="s">
        <v>140</v>
      </c>
      <c r="AV114" s="33" t="s">
        <v>81</v>
      </c>
      <c r="AW114" s="33"/>
      <c r="AX114" s="33"/>
      <c r="AY114" s="50" t="s">
        <v>1172</v>
      </c>
      <c r="AZ114" s="33" t="s">
        <v>1173</v>
      </c>
      <c r="BA114" s="33" t="s">
        <v>103</v>
      </c>
      <c r="BB114" s="41">
        <v>80</v>
      </c>
      <c r="BC114" s="41">
        <v>1</v>
      </c>
      <c r="BD114" s="42" t="s">
        <v>633</v>
      </c>
      <c r="BE114" s="59"/>
      <c r="BF114" s="44"/>
      <c r="BG114" s="44"/>
      <c r="BH114" s="45"/>
      <c r="BI114" s="45"/>
      <c r="BJ114" s="46"/>
      <c r="BK114" s="46"/>
      <c r="BL114" s="46"/>
      <c r="BM114" s="60"/>
    </row>
    <row r="115" spans="1:65" s="47" customFormat="1" ht="75" x14ac:dyDescent="0.25">
      <c r="A115" s="118" t="s">
        <v>1174</v>
      </c>
      <c r="B115" s="31">
        <v>158</v>
      </c>
      <c r="C115" s="38" t="s">
        <v>1175</v>
      </c>
      <c r="D115" s="33" t="s">
        <v>65</v>
      </c>
      <c r="E115" s="33"/>
      <c r="F115" s="33">
        <v>1</v>
      </c>
      <c r="G115" s="33"/>
      <c r="H115" s="33">
        <v>1</v>
      </c>
      <c r="I115" s="33"/>
      <c r="J115" s="33"/>
      <c r="K115" s="33">
        <v>1</v>
      </c>
      <c r="L115" s="33">
        <v>1</v>
      </c>
      <c r="M115" s="33">
        <v>1</v>
      </c>
      <c r="N115" s="34"/>
      <c r="O115" s="33">
        <v>1</v>
      </c>
      <c r="P115" s="33"/>
      <c r="Q115" s="33"/>
      <c r="R115" s="33"/>
      <c r="S115" s="33"/>
      <c r="T115" s="33">
        <v>1</v>
      </c>
      <c r="U115" s="33"/>
      <c r="V115" s="35" t="s">
        <v>1176</v>
      </c>
      <c r="W115" s="36" t="s">
        <v>67</v>
      </c>
      <c r="X115" s="36" t="s">
        <v>68</v>
      </c>
      <c r="Y115" s="36" t="s">
        <v>67</v>
      </c>
      <c r="Z115" s="36" t="s">
        <v>69</v>
      </c>
      <c r="AA115" s="36" t="s">
        <v>15</v>
      </c>
      <c r="AB115" s="36" t="s">
        <v>56</v>
      </c>
      <c r="AC115" s="32" t="s">
        <v>57</v>
      </c>
      <c r="AD115" s="37"/>
      <c r="AE115" s="38"/>
      <c r="AF115" s="34" t="s">
        <v>133</v>
      </c>
      <c r="AG115" s="34" t="s">
        <v>89</v>
      </c>
      <c r="AH115" s="39" t="s">
        <v>72</v>
      </c>
      <c r="AI115" s="40" t="e">
        <v>#N/A</v>
      </c>
      <c r="AJ115" s="40" t="e">
        <v>#N/A</v>
      </c>
      <c r="AK115" s="33"/>
      <c r="AL115" s="33"/>
      <c r="AM115" s="38" t="s">
        <v>1177</v>
      </c>
      <c r="AN115" s="38" t="s">
        <v>1178</v>
      </c>
      <c r="AO115" s="38" t="s">
        <v>1179</v>
      </c>
      <c r="AP115" s="37">
        <v>42684</v>
      </c>
      <c r="AQ115" s="38">
        <v>2016</v>
      </c>
      <c r="AR115" s="38" t="s">
        <v>1180</v>
      </c>
      <c r="AS115" s="38"/>
      <c r="AT115" s="38"/>
      <c r="AU115" s="32" t="s">
        <v>1134</v>
      </c>
      <c r="AV115" s="32" t="s">
        <v>1135</v>
      </c>
      <c r="AW115" s="33"/>
      <c r="AX115" s="33"/>
      <c r="AY115" s="58"/>
      <c r="AZ115" s="33"/>
      <c r="BA115" s="33"/>
      <c r="BB115" s="41"/>
      <c r="BC115" s="41"/>
      <c r="BD115" s="65"/>
      <c r="BE115" s="43"/>
      <c r="BF115" s="44"/>
      <c r="BG115" s="44"/>
      <c r="BH115" s="45"/>
      <c r="BI115" s="45"/>
      <c r="BJ115" s="46"/>
      <c r="BK115" s="46"/>
      <c r="BL115" s="46"/>
      <c r="BM115" s="38"/>
    </row>
    <row r="116" spans="1:65" s="47" customFormat="1" ht="75" customHeight="1" x14ac:dyDescent="0.25">
      <c r="A116" s="118" t="s">
        <v>1181</v>
      </c>
      <c r="B116" s="31">
        <v>159</v>
      </c>
      <c r="C116" s="32" t="s">
        <v>1182</v>
      </c>
      <c r="D116" s="33" t="s">
        <v>65</v>
      </c>
      <c r="E116" s="33"/>
      <c r="F116" s="33">
        <v>1</v>
      </c>
      <c r="G116" s="33">
        <v>1</v>
      </c>
      <c r="H116" s="33"/>
      <c r="I116" s="33"/>
      <c r="J116" s="33">
        <v>1</v>
      </c>
      <c r="K116" s="33"/>
      <c r="L116" s="33"/>
      <c r="M116" s="33"/>
      <c r="N116" s="34"/>
      <c r="O116" s="33">
        <v>1</v>
      </c>
      <c r="P116" s="33"/>
      <c r="Q116" s="33"/>
      <c r="R116" s="33">
        <v>1</v>
      </c>
      <c r="S116" s="33"/>
      <c r="T116" s="33"/>
      <c r="U116" s="33"/>
      <c r="V116" s="35" t="s">
        <v>1183</v>
      </c>
      <c r="W116" s="36" t="s">
        <v>67</v>
      </c>
      <c r="X116" s="36" t="s">
        <v>68</v>
      </c>
      <c r="Y116" s="48" t="s">
        <v>87</v>
      </c>
      <c r="Z116" s="48" t="s">
        <v>87</v>
      </c>
      <c r="AA116" s="36" t="s">
        <v>15</v>
      </c>
      <c r="AB116" s="48" t="s">
        <v>87</v>
      </c>
      <c r="AC116" s="48" t="s">
        <v>87</v>
      </c>
      <c r="AD116" s="37"/>
      <c r="AE116" s="38" t="s">
        <v>576</v>
      </c>
      <c r="AF116" s="34" t="s">
        <v>50</v>
      </c>
      <c r="AG116" s="34" t="s">
        <v>1184</v>
      </c>
      <c r="AH116" s="39" t="s">
        <v>72</v>
      </c>
      <c r="AI116" s="40">
        <v>13245415192</v>
      </c>
      <c r="AJ116" s="40">
        <v>36726582012</v>
      </c>
      <c r="AK116" s="49">
        <v>42898</v>
      </c>
      <c r="AL116" s="33" t="s">
        <v>91</v>
      </c>
      <c r="AM116" s="38" t="s">
        <v>1185</v>
      </c>
      <c r="AN116" s="38" t="s">
        <v>76</v>
      </c>
      <c r="AO116" s="38" t="s">
        <v>1186</v>
      </c>
      <c r="AP116" s="89" t="s">
        <v>1187</v>
      </c>
      <c r="AQ116" s="90">
        <v>2017</v>
      </c>
      <c r="AR116" s="38" t="s">
        <v>1188</v>
      </c>
      <c r="AS116" s="38" t="s">
        <v>1189</v>
      </c>
      <c r="AT116" s="38" t="s">
        <v>1188</v>
      </c>
      <c r="AU116" s="38" t="s">
        <v>98</v>
      </c>
      <c r="AV116" s="38" t="s">
        <v>81</v>
      </c>
      <c r="AW116" s="38" t="s">
        <v>1190</v>
      </c>
      <c r="AX116" s="38"/>
      <c r="AY116" s="50" t="s">
        <v>1191</v>
      </c>
      <c r="AZ116" s="38" t="s">
        <v>1192</v>
      </c>
      <c r="BA116" s="33" t="s">
        <v>1193</v>
      </c>
      <c r="BB116" s="41">
        <v>154</v>
      </c>
      <c r="BC116" s="41">
        <v>1</v>
      </c>
      <c r="BD116" s="42" t="s">
        <v>157</v>
      </c>
      <c r="BE116" s="43"/>
      <c r="BF116" s="44"/>
      <c r="BG116" s="44"/>
      <c r="BH116" s="45"/>
      <c r="BI116" s="45"/>
      <c r="BJ116" s="46"/>
      <c r="BK116" s="46"/>
      <c r="BL116" s="46"/>
      <c r="BM116" s="38"/>
    </row>
    <row r="117" spans="1:65" s="47" customFormat="1" ht="75" customHeight="1" x14ac:dyDescent="0.25">
      <c r="A117" s="118" t="s">
        <v>1194</v>
      </c>
      <c r="B117" s="31">
        <v>160</v>
      </c>
      <c r="C117" s="33" t="s">
        <v>1195</v>
      </c>
      <c r="D117" s="64" t="s">
        <v>65</v>
      </c>
      <c r="E117" s="64"/>
      <c r="F117" s="64">
        <v>1</v>
      </c>
      <c r="G117" s="64"/>
      <c r="H117" s="64">
        <v>1</v>
      </c>
      <c r="I117" s="64"/>
      <c r="J117" s="64">
        <v>1</v>
      </c>
      <c r="K117" s="64"/>
      <c r="L117" s="64">
        <v>1</v>
      </c>
      <c r="M117" s="64">
        <v>1</v>
      </c>
      <c r="N117" s="34"/>
      <c r="O117" s="33">
        <v>1</v>
      </c>
      <c r="P117" s="64"/>
      <c r="Q117" s="64"/>
      <c r="R117" s="64"/>
      <c r="S117" s="64"/>
      <c r="T117" s="33">
        <v>1</v>
      </c>
      <c r="U117" s="33"/>
      <c r="V117" s="35" t="s">
        <v>1196</v>
      </c>
      <c r="W117" s="36" t="s">
        <v>67</v>
      </c>
      <c r="X117" s="36" t="s">
        <v>68</v>
      </c>
      <c r="Y117" s="36" t="s">
        <v>67</v>
      </c>
      <c r="Z117" s="36" t="s">
        <v>69</v>
      </c>
      <c r="AA117" s="36" t="s">
        <v>15</v>
      </c>
      <c r="AB117" s="36" t="s">
        <v>56</v>
      </c>
      <c r="AC117" s="32" t="s">
        <v>57</v>
      </c>
      <c r="AD117" s="37"/>
      <c r="AE117" s="38" t="s">
        <v>367</v>
      </c>
      <c r="AF117" s="34" t="s">
        <v>133</v>
      </c>
      <c r="AG117" s="34" t="s">
        <v>89</v>
      </c>
      <c r="AH117" s="39" t="s">
        <v>72</v>
      </c>
      <c r="AI117" s="40" t="e">
        <v>#N/A</v>
      </c>
      <c r="AJ117" s="40" t="e">
        <v>#N/A</v>
      </c>
      <c r="AK117" s="49">
        <v>42852</v>
      </c>
      <c r="AL117" s="33" t="s">
        <v>374</v>
      </c>
      <c r="AM117" s="38" t="s">
        <v>75</v>
      </c>
      <c r="AN117" s="38" t="s">
        <v>277</v>
      </c>
      <c r="AO117" s="38" t="s">
        <v>1197</v>
      </c>
      <c r="AP117" s="38" t="s">
        <v>338</v>
      </c>
      <c r="AQ117" s="38">
        <v>2016</v>
      </c>
      <c r="AR117" s="38" t="s">
        <v>1198</v>
      </c>
      <c r="AS117" s="38" t="s">
        <v>1198</v>
      </c>
      <c r="AT117" s="38"/>
      <c r="AU117" s="38" t="s">
        <v>281</v>
      </c>
      <c r="AV117" s="38" t="s">
        <v>256</v>
      </c>
      <c r="AW117" s="38"/>
      <c r="AX117" s="38"/>
      <c r="AY117" s="38"/>
      <c r="AZ117" s="38"/>
      <c r="BA117" s="33" t="s">
        <v>1199</v>
      </c>
      <c r="BB117" s="41"/>
      <c r="BC117" s="41"/>
      <c r="BD117" s="41"/>
      <c r="BE117" s="43"/>
      <c r="BF117" s="44"/>
      <c r="BG117" s="44"/>
      <c r="BH117" s="45"/>
      <c r="BI117" s="45"/>
      <c r="BJ117" s="46"/>
      <c r="BK117" s="46"/>
      <c r="BL117" s="46"/>
      <c r="BM117" s="38"/>
    </row>
    <row r="118" spans="1:65" s="47" customFormat="1" ht="93.75" x14ac:dyDescent="0.25">
      <c r="A118" s="118" t="s">
        <v>1200</v>
      </c>
      <c r="B118" s="31">
        <v>161</v>
      </c>
      <c r="C118" s="32" t="s">
        <v>1201</v>
      </c>
      <c r="D118" s="33" t="s">
        <v>65</v>
      </c>
      <c r="E118" s="33">
        <v>1</v>
      </c>
      <c r="F118" s="33"/>
      <c r="G118" s="33">
        <v>1</v>
      </c>
      <c r="H118" s="33"/>
      <c r="I118" s="33"/>
      <c r="J118" s="33"/>
      <c r="K118" s="33">
        <v>1</v>
      </c>
      <c r="L118" s="33">
        <v>1</v>
      </c>
      <c r="M118" s="33"/>
      <c r="N118" s="34">
        <v>1</v>
      </c>
      <c r="O118" s="33"/>
      <c r="P118" s="33"/>
      <c r="Q118" s="33"/>
      <c r="R118" s="33"/>
      <c r="S118" s="33"/>
      <c r="T118" s="33">
        <v>1</v>
      </c>
      <c r="U118" s="33"/>
      <c r="V118" s="35" t="s">
        <v>1202</v>
      </c>
      <c r="W118" s="36" t="s">
        <v>67</v>
      </c>
      <c r="X118" s="36" t="s">
        <v>68</v>
      </c>
      <c r="Y118" s="36" t="s">
        <v>67</v>
      </c>
      <c r="Z118" s="36" t="s">
        <v>69</v>
      </c>
      <c r="AA118" s="36" t="s">
        <v>15</v>
      </c>
      <c r="AB118" s="36" t="s">
        <v>56</v>
      </c>
      <c r="AC118" s="32" t="s">
        <v>57</v>
      </c>
      <c r="AD118" s="37"/>
      <c r="AE118" s="38"/>
      <c r="AF118" s="34" t="s">
        <v>133</v>
      </c>
      <c r="AG118" s="34" t="s">
        <v>89</v>
      </c>
      <c r="AH118" s="39" t="s">
        <v>90</v>
      </c>
      <c r="AI118" s="40">
        <v>586724515</v>
      </c>
      <c r="AJ118" s="40">
        <v>602591059</v>
      </c>
      <c r="AK118" s="33"/>
      <c r="AL118" s="33"/>
      <c r="AM118" s="38" t="s">
        <v>75</v>
      </c>
      <c r="AN118" s="38" t="s">
        <v>76</v>
      </c>
      <c r="AO118" s="32" t="s">
        <v>1203</v>
      </c>
      <c r="AP118" s="32" t="s">
        <v>94</v>
      </c>
      <c r="AQ118" s="38">
        <v>2016</v>
      </c>
      <c r="AR118" s="38" t="s">
        <v>1204</v>
      </c>
      <c r="AS118" s="38"/>
      <c r="AT118" s="38" t="s">
        <v>1205</v>
      </c>
      <c r="AU118" s="32" t="s">
        <v>221</v>
      </c>
      <c r="AV118" s="32" t="s">
        <v>222</v>
      </c>
      <c r="AW118" s="33" t="s">
        <v>1206</v>
      </c>
      <c r="AX118" s="33" t="s">
        <v>1207</v>
      </c>
      <c r="AY118" s="58" t="s">
        <v>1208</v>
      </c>
      <c r="AZ118" s="33" t="s">
        <v>1209</v>
      </c>
      <c r="BA118" s="33"/>
      <c r="BB118" s="41">
        <v>2</v>
      </c>
      <c r="BC118" s="41">
        <v>1</v>
      </c>
      <c r="BD118" s="42" t="s">
        <v>582</v>
      </c>
      <c r="BE118" s="43"/>
      <c r="BF118" s="44"/>
      <c r="BG118" s="44"/>
      <c r="BH118" s="45"/>
      <c r="BI118" s="45"/>
      <c r="BJ118" s="46"/>
      <c r="BK118" s="46"/>
      <c r="BL118" s="46"/>
      <c r="BM118" s="38"/>
    </row>
    <row r="119" spans="1:65" s="47" customFormat="1" ht="75" x14ac:dyDescent="0.25">
      <c r="A119" s="118" t="s">
        <v>1210</v>
      </c>
      <c r="B119" s="31">
        <v>162</v>
      </c>
      <c r="C119" s="32" t="s">
        <v>1211</v>
      </c>
      <c r="D119" s="33" t="s">
        <v>65</v>
      </c>
      <c r="E119" s="33">
        <v>1</v>
      </c>
      <c r="F119" s="33"/>
      <c r="G119" s="33">
        <v>1</v>
      </c>
      <c r="H119" s="33"/>
      <c r="I119" s="33"/>
      <c r="J119" s="33">
        <v>1</v>
      </c>
      <c r="K119" s="33"/>
      <c r="L119" s="33">
        <v>1</v>
      </c>
      <c r="M119" s="33"/>
      <c r="N119" s="34">
        <v>1</v>
      </c>
      <c r="O119" s="33"/>
      <c r="P119" s="33"/>
      <c r="Q119" s="33"/>
      <c r="R119" s="33"/>
      <c r="S119" s="33"/>
      <c r="T119" s="33">
        <v>1</v>
      </c>
      <c r="U119" s="33"/>
      <c r="V119" s="35" t="s">
        <v>1212</v>
      </c>
      <c r="W119" s="36" t="s">
        <v>67</v>
      </c>
      <c r="X119" s="36" t="s">
        <v>68</v>
      </c>
      <c r="Y119" s="36" t="s">
        <v>67</v>
      </c>
      <c r="Z119" s="36" t="s">
        <v>69</v>
      </c>
      <c r="AA119" s="36" t="s">
        <v>15</v>
      </c>
      <c r="AB119" s="36" t="s">
        <v>56</v>
      </c>
      <c r="AC119" s="32" t="s">
        <v>57</v>
      </c>
      <c r="AD119" s="37"/>
      <c r="AE119" s="38"/>
      <c r="AF119" s="34" t="s">
        <v>133</v>
      </c>
      <c r="AG119" s="34" t="s">
        <v>89</v>
      </c>
      <c r="AH119" s="39" t="s">
        <v>90</v>
      </c>
      <c r="AI119" s="40">
        <v>1651921630.8099999</v>
      </c>
      <c r="AJ119" s="40" t="s">
        <v>1213</v>
      </c>
      <c r="AK119" s="33" t="s">
        <v>108</v>
      </c>
      <c r="AL119" s="33" t="s">
        <v>534</v>
      </c>
      <c r="AM119" s="33" t="s">
        <v>75</v>
      </c>
      <c r="AN119" s="33" t="s">
        <v>76</v>
      </c>
      <c r="AO119" s="38" t="s">
        <v>1214</v>
      </c>
      <c r="AP119" s="51" t="s">
        <v>892</v>
      </c>
      <c r="AQ119" s="52">
        <v>2016</v>
      </c>
      <c r="AR119" s="38" t="s">
        <v>1215</v>
      </c>
      <c r="AS119" s="38" t="s">
        <v>1215</v>
      </c>
      <c r="AT119" s="38" t="s">
        <v>1215</v>
      </c>
      <c r="AU119" s="33" t="s">
        <v>80</v>
      </c>
      <c r="AV119" s="33" t="s">
        <v>81</v>
      </c>
      <c r="AW119" s="33" t="s">
        <v>1216</v>
      </c>
      <c r="AX119" s="91" t="s">
        <v>1217</v>
      </c>
      <c r="AY119" s="33" t="s">
        <v>1218</v>
      </c>
      <c r="AZ119" s="33" t="s">
        <v>1219</v>
      </c>
      <c r="BA119" s="33" t="s">
        <v>103</v>
      </c>
      <c r="BB119" s="41">
        <v>266</v>
      </c>
      <c r="BC119" s="41">
        <v>1</v>
      </c>
      <c r="BD119" s="42" t="s">
        <v>933</v>
      </c>
      <c r="BE119" s="43"/>
      <c r="BF119" s="44"/>
      <c r="BG119" s="44"/>
      <c r="BH119" s="68"/>
      <c r="BI119" s="45"/>
      <c r="BJ119" s="46"/>
      <c r="BK119" s="46"/>
      <c r="BL119" s="46"/>
      <c r="BM119" s="38"/>
    </row>
    <row r="120" spans="1:65" s="47" customFormat="1" ht="56.25" customHeight="1" x14ac:dyDescent="0.25">
      <c r="A120" s="118" t="s">
        <v>1220</v>
      </c>
      <c r="B120" s="31">
        <v>163</v>
      </c>
      <c r="C120" s="32" t="s">
        <v>1221</v>
      </c>
      <c r="D120" s="33" t="s">
        <v>65</v>
      </c>
      <c r="E120" s="33">
        <v>1</v>
      </c>
      <c r="F120" s="33"/>
      <c r="G120" s="33">
        <v>1</v>
      </c>
      <c r="H120" s="33"/>
      <c r="I120" s="33"/>
      <c r="J120" s="33">
        <v>1</v>
      </c>
      <c r="K120" s="33"/>
      <c r="L120" s="33">
        <v>1</v>
      </c>
      <c r="M120" s="33">
        <v>1</v>
      </c>
      <c r="N120" s="34"/>
      <c r="O120" s="33">
        <v>1</v>
      </c>
      <c r="P120" s="33"/>
      <c r="Q120" s="33"/>
      <c r="R120" s="33"/>
      <c r="S120" s="33"/>
      <c r="T120" s="33">
        <v>1</v>
      </c>
      <c r="U120" s="33"/>
      <c r="V120" s="35" t="s">
        <v>1222</v>
      </c>
      <c r="W120" s="36" t="s">
        <v>67</v>
      </c>
      <c r="X120" s="36" t="s">
        <v>68</v>
      </c>
      <c r="Y120" s="36" t="s">
        <v>67</v>
      </c>
      <c r="Z120" s="36" t="s">
        <v>69</v>
      </c>
      <c r="AA120" s="36" t="s">
        <v>15</v>
      </c>
      <c r="AB120" s="36" t="s">
        <v>56</v>
      </c>
      <c r="AC120" s="32" t="s">
        <v>57</v>
      </c>
      <c r="AD120" s="37"/>
      <c r="AE120" s="38"/>
      <c r="AF120" s="34" t="s">
        <v>133</v>
      </c>
      <c r="AG120" s="34" t="s">
        <v>89</v>
      </c>
      <c r="AH120" s="39" t="s">
        <v>72</v>
      </c>
      <c r="AI120" s="40">
        <v>836550000</v>
      </c>
      <c r="AJ120" s="40">
        <v>879560500</v>
      </c>
      <c r="AK120" s="49">
        <v>42788</v>
      </c>
      <c r="AL120" s="33" t="s">
        <v>250</v>
      </c>
      <c r="AM120" s="38" t="s">
        <v>75</v>
      </c>
      <c r="AN120" s="38" t="s">
        <v>76</v>
      </c>
      <c r="AO120" s="32" t="s">
        <v>1223</v>
      </c>
      <c r="AP120" s="32" t="s">
        <v>137</v>
      </c>
      <c r="AQ120" s="38">
        <v>2016</v>
      </c>
      <c r="AR120" s="38" t="s">
        <v>1224</v>
      </c>
      <c r="AS120" s="38" t="s">
        <v>1224</v>
      </c>
      <c r="AT120" s="38" t="s">
        <v>1225</v>
      </c>
      <c r="AU120" s="32" t="s">
        <v>255</v>
      </c>
      <c r="AV120" s="32" t="s">
        <v>256</v>
      </c>
      <c r="AW120" s="33" t="s">
        <v>1226</v>
      </c>
      <c r="AX120" s="33" t="s">
        <v>1227</v>
      </c>
      <c r="AY120" s="50" t="s">
        <v>1228</v>
      </c>
      <c r="AZ120" s="33" t="s">
        <v>1229</v>
      </c>
      <c r="BA120" s="33" t="s">
        <v>103</v>
      </c>
      <c r="BB120" s="41">
        <v>315</v>
      </c>
      <c r="BC120" s="41">
        <v>1</v>
      </c>
      <c r="BD120" s="42" t="s">
        <v>804</v>
      </c>
      <c r="BE120" s="43"/>
      <c r="BF120" s="44"/>
      <c r="BG120" s="44"/>
      <c r="BH120" s="45"/>
      <c r="BI120" s="45"/>
      <c r="BJ120" s="46"/>
      <c r="BK120" s="46"/>
      <c r="BL120" s="46"/>
      <c r="BM120" s="38"/>
    </row>
    <row r="121" spans="1:65" s="47" customFormat="1" ht="75" x14ac:dyDescent="0.25">
      <c r="A121" s="118" t="s">
        <v>1230</v>
      </c>
      <c r="B121" s="31">
        <v>164</v>
      </c>
      <c r="C121" s="32" t="s">
        <v>1231</v>
      </c>
      <c r="D121" s="33" t="s">
        <v>65</v>
      </c>
      <c r="E121" s="33">
        <v>1</v>
      </c>
      <c r="F121" s="33"/>
      <c r="G121" s="33">
        <v>1</v>
      </c>
      <c r="H121" s="33"/>
      <c r="I121" s="33"/>
      <c r="J121" s="33">
        <v>1</v>
      </c>
      <c r="K121" s="33"/>
      <c r="L121" s="33"/>
      <c r="M121" s="33"/>
      <c r="N121" s="34">
        <v>1</v>
      </c>
      <c r="O121" s="33"/>
      <c r="P121" s="33"/>
      <c r="Q121" s="33"/>
      <c r="R121" s="33">
        <v>1</v>
      </c>
      <c r="S121" s="33"/>
      <c r="T121" s="33"/>
      <c r="U121" s="33"/>
      <c r="V121" s="35" t="s">
        <v>1232</v>
      </c>
      <c r="W121" s="36" t="s">
        <v>67</v>
      </c>
      <c r="X121" s="36" t="s">
        <v>68</v>
      </c>
      <c r="Y121" s="48" t="s">
        <v>87</v>
      </c>
      <c r="Z121" s="36" t="s">
        <v>69</v>
      </c>
      <c r="AA121" s="48" t="s">
        <v>87</v>
      </c>
      <c r="AB121" s="48" t="s">
        <v>87</v>
      </c>
      <c r="AC121" s="48" t="s">
        <v>87</v>
      </c>
      <c r="AD121" s="37">
        <v>42891</v>
      </c>
      <c r="AE121" s="38"/>
      <c r="AF121" s="34" t="s">
        <v>50</v>
      </c>
      <c r="AG121" s="34" t="s">
        <v>1184</v>
      </c>
      <c r="AH121" s="39" t="s">
        <v>90</v>
      </c>
      <c r="AI121" s="40">
        <v>527363000</v>
      </c>
      <c r="AJ121" s="40">
        <v>537863000</v>
      </c>
      <c r="AK121" s="33" t="s">
        <v>438</v>
      </c>
      <c r="AL121" s="33" t="s">
        <v>265</v>
      </c>
      <c r="AM121" s="38" t="s">
        <v>75</v>
      </c>
      <c r="AN121" s="38" t="s">
        <v>76</v>
      </c>
      <c r="AO121" s="32" t="s">
        <v>1233</v>
      </c>
      <c r="AP121" s="32" t="s">
        <v>327</v>
      </c>
      <c r="AQ121" s="38">
        <v>2016</v>
      </c>
      <c r="AR121" s="38" t="s">
        <v>1234</v>
      </c>
      <c r="AS121" s="38" t="s">
        <v>1234</v>
      </c>
      <c r="AT121" s="38" t="s">
        <v>1234</v>
      </c>
      <c r="AU121" s="32" t="s">
        <v>1235</v>
      </c>
      <c r="AV121" s="32" t="s">
        <v>269</v>
      </c>
      <c r="AW121" s="33" t="s">
        <v>1236</v>
      </c>
      <c r="AX121" s="33" t="s">
        <v>1237</v>
      </c>
      <c r="AY121" s="50" t="s">
        <v>1238</v>
      </c>
      <c r="AZ121" s="33" t="s">
        <v>1239</v>
      </c>
      <c r="BA121" s="33" t="s">
        <v>103</v>
      </c>
      <c r="BB121" s="41">
        <v>117</v>
      </c>
      <c r="BC121" s="41">
        <v>1</v>
      </c>
      <c r="BD121" s="42" t="s">
        <v>1240</v>
      </c>
      <c r="BE121" s="43"/>
      <c r="BF121" s="44"/>
      <c r="BG121" s="44"/>
      <c r="BH121" s="45"/>
      <c r="BI121" s="45"/>
      <c r="BJ121" s="46"/>
      <c r="BK121" s="46"/>
      <c r="BL121" s="46"/>
      <c r="BM121" s="38"/>
    </row>
    <row r="122" spans="1:65" s="47" customFormat="1" ht="93.75" x14ac:dyDescent="0.25">
      <c r="A122" s="118" t="s">
        <v>1241</v>
      </c>
      <c r="B122" s="31">
        <v>166</v>
      </c>
      <c r="C122" s="32" t="s">
        <v>1242</v>
      </c>
      <c r="D122" s="33" t="s">
        <v>65</v>
      </c>
      <c r="E122" s="33">
        <v>1</v>
      </c>
      <c r="F122" s="33"/>
      <c r="G122" s="33">
        <v>1</v>
      </c>
      <c r="H122" s="33"/>
      <c r="I122" s="33"/>
      <c r="J122" s="33">
        <v>1</v>
      </c>
      <c r="K122" s="33"/>
      <c r="L122" s="33">
        <v>1</v>
      </c>
      <c r="M122" s="33">
        <v>1</v>
      </c>
      <c r="N122" s="34"/>
      <c r="O122" s="33">
        <v>1</v>
      </c>
      <c r="P122" s="33"/>
      <c r="Q122" s="33"/>
      <c r="R122" s="33"/>
      <c r="S122" s="33"/>
      <c r="T122" s="33">
        <v>1</v>
      </c>
      <c r="U122" s="33"/>
      <c r="V122" s="35" t="s">
        <v>1243</v>
      </c>
      <c r="W122" s="36" t="s">
        <v>67</v>
      </c>
      <c r="X122" s="36" t="s">
        <v>68</v>
      </c>
      <c r="Y122" s="36" t="s">
        <v>67</v>
      </c>
      <c r="Z122" s="36" t="s">
        <v>69</v>
      </c>
      <c r="AA122" s="36" t="s">
        <v>15</v>
      </c>
      <c r="AB122" s="36" t="s">
        <v>56</v>
      </c>
      <c r="AC122" s="32" t="s">
        <v>57</v>
      </c>
      <c r="AD122" s="37"/>
      <c r="AE122" s="38" t="s">
        <v>367</v>
      </c>
      <c r="AF122" s="34" t="s">
        <v>133</v>
      </c>
      <c r="AG122" s="34" t="s">
        <v>89</v>
      </c>
      <c r="AH122" s="39" t="s">
        <v>72</v>
      </c>
      <c r="AI122" s="40">
        <v>119600000</v>
      </c>
      <c r="AJ122" s="40">
        <v>125000000</v>
      </c>
      <c r="AK122" s="49">
        <v>42853</v>
      </c>
      <c r="AL122" s="33" t="s">
        <v>374</v>
      </c>
      <c r="AM122" s="38" t="s">
        <v>75</v>
      </c>
      <c r="AN122" s="38" t="s">
        <v>76</v>
      </c>
      <c r="AO122" s="38" t="s">
        <v>1244</v>
      </c>
      <c r="AP122" s="37">
        <v>42688</v>
      </c>
      <c r="AQ122" s="38">
        <v>2016</v>
      </c>
      <c r="AR122" s="33" t="s">
        <v>1245</v>
      </c>
      <c r="AS122" s="33" t="s">
        <v>1245</v>
      </c>
      <c r="AT122" s="33" t="s">
        <v>1245</v>
      </c>
      <c r="AU122" s="32" t="s">
        <v>140</v>
      </c>
      <c r="AV122" s="32" t="s">
        <v>81</v>
      </c>
      <c r="AW122" s="33" t="s">
        <v>1246</v>
      </c>
      <c r="AX122" s="33" t="s">
        <v>1247</v>
      </c>
      <c r="AY122" s="50" t="s">
        <v>1248</v>
      </c>
      <c r="AZ122" s="33" t="s">
        <v>1249</v>
      </c>
      <c r="BA122" s="33" t="s">
        <v>103</v>
      </c>
      <c r="BB122" s="41">
        <v>296</v>
      </c>
      <c r="BC122" s="41">
        <v>1</v>
      </c>
      <c r="BD122" s="42" t="s">
        <v>855</v>
      </c>
      <c r="BE122" s="43"/>
      <c r="BF122" s="44"/>
      <c r="BG122" s="44"/>
      <c r="BH122" s="68"/>
      <c r="BI122" s="45"/>
      <c r="BJ122" s="46"/>
      <c r="BK122" s="46"/>
      <c r="BL122" s="46"/>
      <c r="BM122" s="38"/>
    </row>
    <row r="123" spans="1:65" s="47" customFormat="1" ht="75" x14ac:dyDescent="0.25">
      <c r="A123" s="118" t="s">
        <v>1250</v>
      </c>
      <c r="B123" s="31">
        <v>168</v>
      </c>
      <c r="C123" s="32" t="s">
        <v>1251</v>
      </c>
      <c r="D123" s="33" t="s">
        <v>65</v>
      </c>
      <c r="E123" s="33">
        <v>1</v>
      </c>
      <c r="F123" s="33"/>
      <c r="G123" s="33">
        <v>1</v>
      </c>
      <c r="H123" s="33"/>
      <c r="I123" s="33"/>
      <c r="J123" s="33"/>
      <c r="K123" s="33">
        <v>1</v>
      </c>
      <c r="L123" s="33">
        <v>1</v>
      </c>
      <c r="M123" s="33"/>
      <c r="N123" s="34">
        <v>1</v>
      </c>
      <c r="O123" s="33"/>
      <c r="P123" s="33"/>
      <c r="Q123" s="33"/>
      <c r="R123" s="33"/>
      <c r="S123" s="33"/>
      <c r="T123" s="33">
        <v>1</v>
      </c>
      <c r="U123" s="33"/>
      <c r="V123" s="35" t="s">
        <v>1252</v>
      </c>
      <c r="W123" s="36" t="s">
        <v>67</v>
      </c>
      <c r="X123" s="36" t="s">
        <v>68</v>
      </c>
      <c r="Y123" s="36" t="s">
        <v>67</v>
      </c>
      <c r="Z123" s="36" t="s">
        <v>69</v>
      </c>
      <c r="AA123" s="36" t="s">
        <v>15</v>
      </c>
      <c r="AB123" s="36" t="s">
        <v>56</v>
      </c>
      <c r="AC123" s="32" t="s">
        <v>57</v>
      </c>
      <c r="AD123" s="37"/>
      <c r="AE123" s="38"/>
      <c r="AF123" s="34" t="s">
        <v>133</v>
      </c>
      <c r="AG123" s="34" t="s">
        <v>89</v>
      </c>
      <c r="AH123" s="39" t="s">
        <v>90</v>
      </c>
      <c r="AI123" s="40">
        <v>209152942</v>
      </c>
      <c r="AJ123" s="40">
        <v>228092041</v>
      </c>
      <c r="AK123" s="33"/>
      <c r="AL123" s="33"/>
      <c r="AM123" s="33" t="s">
        <v>75</v>
      </c>
      <c r="AN123" s="33" t="s">
        <v>76</v>
      </c>
      <c r="AO123" s="38" t="s">
        <v>1253</v>
      </c>
      <c r="AP123" s="51" t="s">
        <v>904</v>
      </c>
      <c r="AQ123" s="52">
        <v>2016</v>
      </c>
      <c r="AR123" s="38" t="s">
        <v>1254</v>
      </c>
      <c r="AS123" s="38" t="s">
        <v>1254</v>
      </c>
      <c r="AT123" s="38" t="s">
        <v>1255</v>
      </c>
      <c r="AU123" s="38" t="s">
        <v>98</v>
      </c>
      <c r="AV123" s="38" t="s">
        <v>81</v>
      </c>
      <c r="AW123" s="33" t="s">
        <v>1256</v>
      </c>
      <c r="AX123" s="33" t="s">
        <v>1257</v>
      </c>
      <c r="AY123" s="50" t="s">
        <v>1258</v>
      </c>
      <c r="AZ123" s="38" t="s">
        <v>1259</v>
      </c>
      <c r="BA123" s="38"/>
      <c r="BB123" s="41">
        <v>285</v>
      </c>
      <c r="BC123" s="41">
        <v>1</v>
      </c>
      <c r="BD123" s="42" t="s">
        <v>425</v>
      </c>
      <c r="BE123" s="43"/>
      <c r="BF123" s="44"/>
      <c r="BG123" s="44"/>
      <c r="BH123" s="68"/>
      <c r="BI123" s="45"/>
      <c r="BJ123" s="46"/>
      <c r="BK123" s="46"/>
      <c r="BL123" s="46"/>
      <c r="BM123" s="38"/>
    </row>
    <row r="124" spans="1:65" s="47" customFormat="1" ht="75" x14ac:dyDescent="0.25">
      <c r="A124" s="118" t="s">
        <v>1260</v>
      </c>
      <c r="B124" s="31">
        <v>169</v>
      </c>
      <c r="C124" s="38" t="s">
        <v>1261</v>
      </c>
      <c r="D124" s="33" t="s">
        <v>65</v>
      </c>
      <c r="E124" s="33"/>
      <c r="F124" s="33">
        <v>1</v>
      </c>
      <c r="G124" s="33"/>
      <c r="H124" s="33">
        <v>1</v>
      </c>
      <c r="I124" s="33"/>
      <c r="J124" s="33">
        <v>1</v>
      </c>
      <c r="K124" s="33"/>
      <c r="L124" s="33">
        <v>1</v>
      </c>
      <c r="M124" s="33"/>
      <c r="N124" s="34">
        <v>1</v>
      </c>
      <c r="O124" s="33"/>
      <c r="P124" s="33"/>
      <c r="Q124" s="33"/>
      <c r="R124" s="33"/>
      <c r="S124" s="33"/>
      <c r="T124" s="33">
        <v>1</v>
      </c>
      <c r="U124" s="33"/>
      <c r="V124" s="35" t="s">
        <v>1262</v>
      </c>
      <c r="W124" s="36" t="s">
        <v>67</v>
      </c>
      <c r="X124" s="36" t="s">
        <v>68</v>
      </c>
      <c r="Y124" s="36" t="s">
        <v>67</v>
      </c>
      <c r="Z124" s="36" t="s">
        <v>69</v>
      </c>
      <c r="AA124" s="36" t="s">
        <v>15</v>
      </c>
      <c r="AB124" s="36" t="s">
        <v>56</v>
      </c>
      <c r="AC124" s="32" t="s">
        <v>57</v>
      </c>
      <c r="AD124" s="73"/>
      <c r="AE124" s="34"/>
      <c r="AF124" s="34" t="s">
        <v>133</v>
      </c>
      <c r="AG124" s="34" t="s">
        <v>89</v>
      </c>
      <c r="AH124" s="39" t="s">
        <v>90</v>
      </c>
      <c r="AI124" s="40" t="e">
        <v>#N/A</v>
      </c>
      <c r="AJ124" s="40" t="e">
        <v>#N/A</v>
      </c>
      <c r="AK124" s="54" t="s">
        <v>649</v>
      </c>
      <c r="AL124" s="33" t="s">
        <v>650</v>
      </c>
      <c r="AM124" s="33" t="s">
        <v>75</v>
      </c>
      <c r="AN124" s="33" t="s">
        <v>76</v>
      </c>
      <c r="AO124" s="38" t="s">
        <v>1263</v>
      </c>
      <c r="AP124" s="37">
        <v>42662</v>
      </c>
      <c r="AQ124" s="38">
        <v>2016</v>
      </c>
      <c r="AR124" s="38" t="s">
        <v>1264</v>
      </c>
      <c r="AS124" s="38" t="s">
        <v>1264</v>
      </c>
      <c r="AT124" s="38"/>
      <c r="AU124" s="32" t="s">
        <v>653</v>
      </c>
      <c r="AV124" s="32" t="s">
        <v>125</v>
      </c>
      <c r="AW124" s="33"/>
      <c r="AX124" s="33"/>
      <c r="AY124" s="33" t="s">
        <v>1265</v>
      </c>
      <c r="AZ124" s="33" t="s">
        <v>1266</v>
      </c>
      <c r="BA124" s="33" t="s">
        <v>103</v>
      </c>
      <c r="BB124" s="41"/>
      <c r="BC124" s="41"/>
      <c r="BD124" s="65"/>
      <c r="BE124" s="43"/>
      <c r="BF124" s="44"/>
      <c r="BG124" s="44"/>
      <c r="BH124" s="45"/>
      <c r="BI124" s="45"/>
      <c r="BJ124" s="46"/>
      <c r="BK124" s="46"/>
      <c r="BL124" s="46"/>
      <c r="BM124" s="38"/>
    </row>
    <row r="125" spans="1:65" s="47" customFormat="1" ht="56.25" x14ac:dyDescent="0.25">
      <c r="A125" s="118" t="s">
        <v>1267</v>
      </c>
      <c r="B125" s="31">
        <v>170</v>
      </c>
      <c r="C125" s="32" t="s">
        <v>1268</v>
      </c>
      <c r="D125" s="33" t="s">
        <v>65</v>
      </c>
      <c r="E125" s="33"/>
      <c r="F125" s="33">
        <v>1</v>
      </c>
      <c r="G125" s="33"/>
      <c r="H125" s="33">
        <v>1</v>
      </c>
      <c r="I125" s="33"/>
      <c r="J125" s="33">
        <v>1</v>
      </c>
      <c r="K125" s="33"/>
      <c r="L125" s="33"/>
      <c r="M125" s="33"/>
      <c r="N125" s="34">
        <v>1</v>
      </c>
      <c r="O125" s="33"/>
      <c r="P125" s="33"/>
      <c r="Q125" s="33"/>
      <c r="R125" s="33"/>
      <c r="S125" s="33">
        <v>1</v>
      </c>
      <c r="T125" s="33"/>
      <c r="U125" s="33"/>
      <c r="V125" s="35" t="s">
        <v>1269</v>
      </c>
      <c r="W125" s="36" t="s">
        <v>67</v>
      </c>
      <c r="X125" s="36" t="s">
        <v>68</v>
      </c>
      <c r="Y125" s="48" t="s">
        <v>87</v>
      </c>
      <c r="Z125" s="36" t="s">
        <v>69</v>
      </c>
      <c r="AA125" s="48" t="s">
        <v>87</v>
      </c>
      <c r="AB125" s="48" t="s">
        <v>87</v>
      </c>
      <c r="AC125" s="48" t="s">
        <v>87</v>
      </c>
      <c r="AD125" s="37">
        <v>42870</v>
      </c>
      <c r="AE125" s="38"/>
      <c r="AF125" s="34" t="s">
        <v>51</v>
      </c>
      <c r="AG125" s="34" t="s">
        <v>89</v>
      </c>
      <c r="AH125" s="39" t="s">
        <v>90</v>
      </c>
      <c r="AI125" s="40">
        <v>435750000</v>
      </c>
      <c r="AJ125" s="40">
        <v>383000000</v>
      </c>
      <c r="AK125" s="49">
        <v>42790</v>
      </c>
      <c r="AL125" s="33" t="s">
        <v>250</v>
      </c>
      <c r="AM125" s="38" t="s">
        <v>75</v>
      </c>
      <c r="AN125" s="38" t="s">
        <v>76</v>
      </c>
      <c r="AO125" s="67" t="s">
        <v>1270</v>
      </c>
      <c r="AP125" s="67" t="s">
        <v>94</v>
      </c>
      <c r="AQ125" s="38">
        <v>2016</v>
      </c>
      <c r="AR125" s="38" t="s">
        <v>1271</v>
      </c>
      <c r="AS125" s="38" t="s">
        <v>1271</v>
      </c>
      <c r="AT125" s="38" t="s">
        <v>1272</v>
      </c>
      <c r="AU125" s="32" t="s">
        <v>255</v>
      </c>
      <c r="AV125" s="32" t="s">
        <v>256</v>
      </c>
      <c r="AW125" s="33" t="s">
        <v>1273</v>
      </c>
      <c r="AX125" s="33" t="s">
        <v>1274</v>
      </c>
      <c r="AY125" s="50" t="s">
        <v>1275</v>
      </c>
      <c r="AZ125" s="33" t="s">
        <v>1276</v>
      </c>
      <c r="BA125" s="33" t="s">
        <v>103</v>
      </c>
      <c r="BB125" s="41">
        <v>47</v>
      </c>
      <c r="BC125" s="41">
        <v>1</v>
      </c>
      <c r="BD125" s="42" t="s">
        <v>198</v>
      </c>
      <c r="BE125" s="43" t="s">
        <v>1277</v>
      </c>
      <c r="BF125" s="44"/>
      <c r="BG125" s="44"/>
      <c r="BH125" s="45"/>
      <c r="BI125" s="45"/>
      <c r="BJ125" s="46"/>
      <c r="BK125" s="46"/>
      <c r="BL125" s="46"/>
      <c r="BM125" s="38"/>
    </row>
    <row r="126" spans="1:65" s="47" customFormat="1" ht="93.75" x14ac:dyDescent="0.25">
      <c r="A126" s="118" t="s">
        <v>1278</v>
      </c>
      <c r="B126" s="31">
        <v>172</v>
      </c>
      <c r="C126" s="32" t="s">
        <v>1279</v>
      </c>
      <c r="D126" s="33" t="s">
        <v>65</v>
      </c>
      <c r="E126" s="33">
        <v>1</v>
      </c>
      <c r="F126" s="33"/>
      <c r="G126" s="33">
        <v>1</v>
      </c>
      <c r="H126" s="33"/>
      <c r="I126" s="33"/>
      <c r="J126" s="33">
        <v>1</v>
      </c>
      <c r="K126" s="33"/>
      <c r="L126" s="33">
        <v>1</v>
      </c>
      <c r="M126" s="33"/>
      <c r="N126" s="34">
        <v>1</v>
      </c>
      <c r="O126" s="33"/>
      <c r="P126" s="33"/>
      <c r="Q126" s="33"/>
      <c r="R126" s="33"/>
      <c r="S126" s="33"/>
      <c r="T126" s="33">
        <v>1</v>
      </c>
      <c r="U126" s="33"/>
      <c r="V126" s="35" t="s">
        <v>1280</v>
      </c>
      <c r="W126" s="36" t="s">
        <v>67</v>
      </c>
      <c r="X126" s="36" t="s">
        <v>68</v>
      </c>
      <c r="Y126" s="36" t="s">
        <v>67</v>
      </c>
      <c r="Z126" s="36" t="s">
        <v>69</v>
      </c>
      <c r="AA126" s="36" t="s">
        <v>15</v>
      </c>
      <c r="AB126" s="36" t="s">
        <v>56</v>
      </c>
      <c r="AC126" s="32" t="s">
        <v>57</v>
      </c>
      <c r="AD126" s="37"/>
      <c r="AE126" s="38"/>
      <c r="AF126" s="34" t="s">
        <v>133</v>
      </c>
      <c r="AG126" s="34" t="s">
        <v>89</v>
      </c>
      <c r="AH126" s="39" t="s">
        <v>90</v>
      </c>
      <c r="AI126" s="40">
        <v>9875420146</v>
      </c>
      <c r="AJ126" s="40">
        <v>12648535310</v>
      </c>
      <c r="AK126" s="49">
        <v>42851</v>
      </c>
      <c r="AL126" s="33" t="s">
        <v>202</v>
      </c>
      <c r="AM126" s="38" t="s">
        <v>75</v>
      </c>
      <c r="AN126" s="38" t="s">
        <v>76</v>
      </c>
      <c r="AO126" s="38" t="s">
        <v>1281</v>
      </c>
      <c r="AP126" s="37">
        <v>42667</v>
      </c>
      <c r="AQ126" s="38">
        <v>2016</v>
      </c>
      <c r="AR126" s="33" t="s">
        <v>1282</v>
      </c>
      <c r="AS126" s="33" t="s">
        <v>1282</v>
      </c>
      <c r="AT126" s="33" t="s">
        <v>1282</v>
      </c>
      <c r="AU126" s="32" t="s">
        <v>233</v>
      </c>
      <c r="AV126" s="32" t="s">
        <v>81</v>
      </c>
      <c r="AW126" s="33">
        <v>7993333</v>
      </c>
      <c r="AX126" s="33">
        <v>798733</v>
      </c>
      <c r="AY126" s="92" t="s">
        <v>1283</v>
      </c>
      <c r="AZ126" s="33" t="s">
        <v>1284</v>
      </c>
      <c r="BA126" s="33" t="s">
        <v>103</v>
      </c>
      <c r="BB126" s="41">
        <v>168</v>
      </c>
      <c r="BC126" s="41">
        <v>1</v>
      </c>
      <c r="BD126" s="42" t="s">
        <v>157</v>
      </c>
      <c r="BE126" s="43"/>
      <c r="BF126" s="44"/>
      <c r="BG126" s="44"/>
      <c r="BH126" s="45"/>
      <c r="BI126" s="45"/>
      <c r="BJ126" s="46"/>
      <c r="BK126" s="46"/>
      <c r="BL126" s="46"/>
      <c r="BM126" s="38"/>
    </row>
    <row r="127" spans="1:65" s="47" customFormat="1" ht="150" x14ac:dyDescent="0.25">
      <c r="A127" s="118" t="s">
        <v>1285</v>
      </c>
      <c r="B127" s="31">
        <v>174</v>
      </c>
      <c r="C127" s="32" t="s">
        <v>1286</v>
      </c>
      <c r="D127" s="33" t="s">
        <v>65</v>
      </c>
      <c r="E127" s="33">
        <v>1</v>
      </c>
      <c r="F127" s="33"/>
      <c r="G127" s="33">
        <v>1</v>
      </c>
      <c r="H127" s="33"/>
      <c r="I127" s="33"/>
      <c r="J127" s="33">
        <v>1</v>
      </c>
      <c r="K127" s="33"/>
      <c r="L127" s="33"/>
      <c r="M127" s="33">
        <v>1</v>
      </c>
      <c r="N127" s="34"/>
      <c r="O127" s="33">
        <v>1</v>
      </c>
      <c r="P127" s="33"/>
      <c r="Q127" s="33"/>
      <c r="R127" s="33"/>
      <c r="S127" s="33"/>
      <c r="T127" s="33">
        <v>1</v>
      </c>
      <c r="U127" s="33"/>
      <c r="V127" s="35" t="s">
        <v>1287</v>
      </c>
      <c r="W127" s="36" t="s">
        <v>67</v>
      </c>
      <c r="X127" s="36" t="s">
        <v>68</v>
      </c>
      <c r="Y127" s="36" t="s">
        <v>67</v>
      </c>
      <c r="Z127" s="36" t="s">
        <v>69</v>
      </c>
      <c r="AA127" s="36" t="s">
        <v>15</v>
      </c>
      <c r="AB127" s="36" t="s">
        <v>56</v>
      </c>
      <c r="AC127" s="32" t="s">
        <v>57</v>
      </c>
      <c r="AD127" s="37"/>
      <c r="AE127" s="38"/>
      <c r="AF127" s="34" t="s">
        <v>133</v>
      </c>
      <c r="AG127" s="34" t="s">
        <v>134</v>
      </c>
      <c r="AH127" s="39" t="s">
        <v>72</v>
      </c>
      <c r="AI127" s="40">
        <v>221905000</v>
      </c>
      <c r="AJ127" s="40">
        <v>212430000</v>
      </c>
      <c r="AK127" s="49">
        <v>42837</v>
      </c>
      <c r="AL127" s="33" t="s">
        <v>399</v>
      </c>
      <c r="AM127" s="33" t="s">
        <v>75</v>
      </c>
      <c r="AN127" s="33" t="s">
        <v>76</v>
      </c>
      <c r="AO127" s="33" t="s">
        <v>1288</v>
      </c>
      <c r="AP127" s="54" t="s">
        <v>1289</v>
      </c>
      <c r="AQ127" s="52">
        <v>2016</v>
      </c>
      <c r="AR127" s="33" t="s">
        <v>1290</v>
      </c>
      <c r="AS127" s="33" t="s">
        <v>1290</v>
      </c>
      <c r="AT127" s="33" t="s">
        <v>1291</v>
      </c>
      <c r="AU127" s="33" t="s">
        <v>1292</v>
      </c>
      <c r="AV127" s="33" t="s">
        <v>207</v>
      </c>
      <c r="AW127" s="64" t="s">
        <v>1293</v>
      </c>
      <c r="AX127" s="33" t="s">
        <v>1294</v>
      </c>
      <c r="AY127" s="33" t="s">
        <v>1295</v>
      </c>
      <c r="AZ127" s="33" t="s">
        <v>1296</v>
      </c>
      <c r="BA127" s="33" t="s">
        <v>1297</v>
      </c>
      <c r="BB127" s="41">
        <v>157</v>
      </c>
      <c r="BC127" s="41">
        <v>1</v>
      </c>
      <c r="BD127" s="42" t="s">
        <v>157</v>
      </c>
      <c r="BE127" s="43"/>
      <c r="BF127" s="44"/>
      <c r="BG127" s="44"/>
      <c r="BH127" s="45"/>
      <c r="BI127" s="45"/>
      <c r="BJ127" s="46"/>
      <c r="BK127" s="46"/>
      <c r="BL127" s="46"/>
      <c r="BM127" s="38"/>
    </row>
    <row r="128" spans="1:65" s="47" customFormat="1" ht="150" x14ac:dyDescent="0.25">
      <c r="A128" s="118" t="s">
        <v>1298</v>
      </c>
      <c r="B128" s="31">
        <v>175</v>
      </c>
      <c r="C128" s="32" t="s">
        <v>1299</v>
      </c>
      <c r="D128" s="33" t="s">
        <v>65</v>
      </c>
      <c r="E128" s="33">
        <v>1</v>
      </c>
      <c r="F128" s="33"/>
      <c r="G128" s="33">
        <v>1</v>
      </c>
      <c r="H128" s="33"/>
      <c r="I128" s="33"/>
      <c r="J128" s="33">
        <v>1</v>
      </c>
      <c r="K128" s="33"/>
      <c r="L128" s="33">
        <v>1</v>
      </c>
      <c r="M128" s="33">
        <v>1</v>
      </c>
      <c r="N128" s="34"/>
      <c r="O128" s="33">
        <v>1</v>
      </c>
      <c r="P128" s="33"/>
      <c r="Q128" s="33"/>
      <c r="R128" s="33"/>
      <c r="S128" s="33"/>
      <c r="T128" s="33">
        <v>1</v>
      </c>
      <c r="U128" s="33"/>
      <c r="V128" s="35" t="s">
        <v>1300</v>
      </c>
      <c r="W128" s="36" t="s">
        <v>67</v>
      </c>
      <c r="X128" s="36" t="s">
        <v>68</v>
      </c>
      <c r="Y128" s="36" t="s">
        <v>67</v>
      </c>
      <c r="Z128" s="36" t="s">
        <v>69</v>
      </c>
      <c r="AA128" s="36" t="s">
        <v>15</v>
      </c>
      <c r="AB128" s="36" t="s">
        <v>56</v>
      </c>
      <c r="AC128" s="32" t="s">
        <v>57</v>
      </c>
      <c r="AD128" s="37"/>
      <c r="AE128" s="38"/>
      <c r="AF128" s="34" t="s">
        <v>133</v>
      </c>
      <c r="AG128" s="34" t="s">
        <v>89</v>
      </c>
      <c r="AH128" s="39" t="s">
        <v>72</v>
      </c>
      <c r="AI128" s="40">
        <v>3303668164</v>
      </c>
      <c r="AJ128" s="40">
        <v>3323668164</v>
      </c>
      <c r="AK128" s="54" t="s">
        <v>1301</v>
      </c>
      <c r="AL128" s="33" t="s">
        <v>173</v>
      </c>
      <c r="AM128" s="33" t="s">
        <v>75</v>
      </c>
      <c r="AN128" s="33" t="s">
        <v>76</v>
      </c>
      <c r="AO128" s="38" t="s">
        <v>1302</v>
      </c>
      <c r="AP128" s="38" t="s">
        <v>357</v>
      </c>
      <c r="AQ128" s="52">
        <v>2016</v>
      </c>
      <c r="AR128" s="38" t="s">
        <v>1303</v>
      </c>
      <c r="AS128" s="38" t="s">
        <v>1304</v>
      </c>
      <c r="AT128" s="38" t="s">
        <v>1303</v>
      </c>
      <c r="AU128" s="38" t="s">
        <v>179</v>
      </c>
      <c r="AV128" s="38" t="s">
        <v>81</v>
      </c>
      <c r="AW128" s="33" t="s">
        <v>1305</v>
      </c>
      <c r="AX128" s="33">
        <v>47881764</v>
      </c>
      <c r="AY128" s="58" t="s">
        <v>1306</v>
      </c>
      <c r="AZ128" s="33" t="s">
        <v>1307</v>
      </c>
      <c r="BA128" s="33" t="s">
        <v>103</v>
      </c>
      <c r="BB128" s="41">
        <v>325</v>
      </c>
      <c r="BC128" s="41">
        <v>1</v>
      </c>
      <c r="BD128" s="42" t="s">
        <v>1308</v>
      </c>
      <c r="BE128" s="43"/>
      <c r="BF128" s="44"/>
      <c r="BG128" s="44"/>
      <c r="BH128" s="45"/>
      <c r="BI128" s="45"/>
      <c r="BJ128" s="46"/>
      <c r="BK128" s="46"/>
      <c r="BL128" s="46"/>
      <c r="BM128" s="38"/>
    </row>
    <row r="129" spans="1:65" s="47" customFormat="1" ht="75" x14ac:dyDescent="0.25">
      <c r="A129" s="118" t="s">
        <v>1309</v>
      </c>
      <c r="B129" s="31">
        <v>176</v>
      </c>
      <c r="C129" s="32" t="s">
        <v>1310</v>
      </c>
      <c r="D129" s="33" t="s">
        <v>65</v>
      </c>
      <c r="E129" s="33">
        <v>1</v>
      </c>
      <c r="F129" s="33"/>
      <c r="G129" s="33">
        <v>1</v>
      </c>
      <c r="H129" s="33"/>
      <c r="I129" s="33"/>
      <c r="J129" s="33">
        <v>1</v>
      </c>
      <c r="K129" s="33"/>
      <c r="L129" s="33"/>
      <c r="M129" s="33"/>
      <c r="N129" s="34">
        <v>1</v>
      </c>
      <c r="O129" s="33"/>
      <c r="P129" s="33"/>
      <c r="Q129" s="33"/>
      <c r="R129" s="33"/>
      <c r="S129" s="33"/>
      <c r="T129" s="33">
        <v>1</v>
      </c>
      <c r="U129" s="33"/>
      <c r="V129" s="35" t="s">
        <v>1311</v>
      </c>
      <c r="W129" s="36" t="s">
        <v>67</v>
      </c>
      <c r="X129" s="36" t="s">
        <v>68</v>
      </c>
      <c r="Y129" s="36" t="s">
        <v>67</v>
      </c>
      <c r="Z129" s="36" t="s">
        <v>69</v>
      </c>
      <c r="AA129" s="36" t="s">
        <v>15</v>
      </c>
      <c r="AB129" s="36" t="s">
        <v>56</v>
      </c>
      <c r="AC129" s="32" t="s">
        <v>57</v>
      </c>
      <c r="AD129" s="37"/>
      <c r="AE129" s="38"/>
      <c r="AF129" s="34" t="s">
        <v>133</v>
      </c>
      <c r="AG129" s="34" t="s">
        <v>134</v>
      </c>
      <c r="AH129" s="39" t="s">
        <v>90</v>
      </c>
      <c r="AI129" s="40">
        <v>1230514425</v>
      </c>
      <c r="AJ129" s="40">
        <v>14190334026</v>
      </c>
      <c r="AK129" s="49">
        <v>42780</v>
      </c>
      <c r="AL129" s="33" t="s">
        <v>276</v>
      </c>
      <c r="AM129" s="38" t="s">
        <v>75</v>
      </c>
      <c r="AN129" s="38" t="s">
        <v>76</v>
      </c>
      <c r="AO129" s="32" t="s">
        <v>1312</v>
      </c>
      <c r="AP129" s="32" t="s">
        <v>94</v>
      </c>
      <c r="AQ129" s="38">
        <v>2016</v>
      </c>
      <c r="AR129" s="38" t="s">
        <v>1313</v>
      </c>
      <c r="AS129" s="38" t="s">
        <v>1313</v>
      </c>
      <c r="AT129" s="38" t="s">
        <v>1314</v>
      </c>
      <c r="AU129" s="32" t="s">
        <v>179</v>
      </c>
      <c r="AV129" s="32" t="s">
        <v>81</v>
      </c>
      <c r="AW129" s="38" t="s">
        <v>1315</v>
      </c>
      <c r="AX129" s="38">
        <v>87786707</v>
      </c>
      <c r="AY129" s="50" t="s">
        <v>1316</v>
      </c>
      <c r="AZ129" s="33" t="s">
        <v>1317</v>
      </c>
      <c r="BA129" s="33" t="s">
        <v>103</v>
      </c>
      <c r="BB129" s="41">
        <v>278</v>
      </c>
      <c r="BC129" s="41">
        <v>1</v>
      </c>
      <c r="BD129" s="42" t="s">
        <v>425</v>
      </c>
      <c r="BE129" s="43"/>
      <c r="BF129" s="44"/>
      <c r="BG129" s="44"/>
      <c r="BH129" s="56"/>
      <c r="BI129" s="45"/>
      <c r="BJ129" s="46"/>
      <c r="BK129" s="46"/>
      <c r="BL129" s="46"/>
      <c r="BM129" s="38"/>
    </row>
    <row r="130" spans="1:65" s="47" customFormat="1" ht="75" x14ac:dyDescent="0.25">
      <c r="A130" s="118" t="s">
        <v>1318</v>
      </c>
      <c r="B130" s="31">
        <v>177</v>
      </c>
      <c r="C130" s="32" t="s">
        <v>1319</v>
      </c>
      <c r="D130" s="33" t="s">
        <v>65</v>
      </c>
      <c r="E130" s="33"/>
      <c r="F130" s="33">
        <v>1</v>
      </c>
      <c r="G130" s="33"/>
      <c r="H130" s="33">
        <v>1</v>
      </c>
      <c r="I130" s="33"/>
      <c r="J130" s="33">
        <v>1</v>
      </c>
      <c r="K130" s="33"/>
      <c r="L130" s="33"/>
      <c r="M130" s="33"/>
      <c r="N130" s="34">
        <v>1</v>
      </c>
      <c r="O130" s="33"/>
      <c r="P130" s="33"/>
      <c r="Q130" s="33"/>
      <c r="R130" s="33"/>
      <c r="S130" s="33"/>
      <c r="T130" s="33">
        <v>1</v>
      </c>
      <c r="U130" s="33"/>
      <c r="V130" s="35" t="s">
        <v>1320</v>
      </c>
      <c r="W130" s="36" t="s">
        <v>67</v>
      </c>
      <c r="X130" s="36" t="s">
        <v>68</v>
      </c>
      <c r="Y130" s="36" t="s">
        <v>67</v>
      </c>
      <c r="Z130" s="36" t="s">
        <v>69</v>
      </c>
      <c r="AA130" s="36" t="s">
        <v>15</v>
      </c>
      <c r="AB130" s="36" t="s">
        <v>56</v>
      </c>
      <c r="AC130" s="32" t="s">
        <v>57</v>
      </c>
      <c r="AD130" s="37"/>
      <c r="AE130" s="38"/>
      <c r="AF130" s="34" t="s">
        <v>133</v>
      </c>
      <c r="AG130" s="34" t="s">
        <v>134</v>
      </c>
      <c r="AH130" s="39" t="s">
        <v>90</v>
      </c>
      <c r="AI130" s="40" t="e">
        <v>#N/A</v>
      </c>
      <c r="AJ130" s="40" t="e">
        <v>#N/A</v>
      </c>
      <c r="AK130" s="49">
        <v>42780</v>
      </c>
      <c r="AL130" s="33" t="s">
        <v>276</v>
      </c>
      <c r="AM130" s="38" t="s">
        <v>75</v>
      </c>
      <c r="AN130" s="38" t="s">
        <v>76</v>
      </c>
      <c r="AO130" s="32" t="s">
        <v>1321</v>
      </c>
      <c r="AP130" s="32" t="s">
        <v>94</v>
      </c>
      <c r="AQ130" s="38">
        <v>2016</v>
      </c>
      <c r="AR130" s="38" t="s">
        <v>1322</v>
      </c>
      <c r="AS130" s="38" t="s">
        <v>1322</v>
      </c>
      <c r="AT130" s="38"/>
      <c r="AU130" s="32" t="s">
        <v>179</v>
      </c>
      <c r="AV130" s="32" t="s">
        <v>81</v>
      </c>
      <c r="AW130" s="38"/>
      <c r="AX130" s="38"/>
      <c r="AY130" s="50" t="s">
        <v>1316</v>
      </c>
      <c r="AZ130" s="33" t="s">
        <v>1323</v>
      </c>
      <c r="BA130" s="33" t="s">
        <v>103</v>
      </c>
      <c r="BB130" s="41"/>
      <c r="BC130" s="41"/>
      <c r="BD130" s="41"/>
      <c r="BE130" s="43"/>
      <c r="BF130" s="44"/>
      <c r="BG130" s="44"/>
      <c r="BH130" s="56"/>
      <c r="BI130" s="56"/>
      <c r="BJ130" s="46"/>
      <c r="BK130" s="46"/>
      <c r="BL130" s="46"/>
      <c r="BM130" s="38"/>
    </row>
    <row r="131" spans="1:65" s="47" customFormat="1" ht="90" x14ac:dyDescent="0.25">
      <c r="A131" s="118" t="s">
        <v>1324</v>
      </c>
      <c r="B131" s="31">
        <v>178</v>
      </c>
      <c r="C131" s="32" t="s">
        <v>1325</v>
      </c>
      <c r="D131" s="33" t="s">
        <v>65</v>
      </c>
      <c r="E131" s="33"/>
      <c r="F131" s="33">
        <v>1</v>
      </c>
      <c r="G131" s="33">
        <v>1</v>
      </c>
      <c r="H131" s="33"/>
      <c r="I131" s="33"/>
      <c r="J131" s="33">
        <v>1</v>
      </c>
      <c r="K131" s="33"/>
      <c r="L131" s="33">
        <v>1</v>
      </c>
      <c r="M131" s="33">
        <v>1</v>
      </c>
      <c r="N131" s="34"/>
      <c r="O131" s="33">
        <v>1</v>
      </c>
      <c r="P131" s="33"/>
      <c r="Q131" s="33"/>
      <c r="R131" s="33"/>
      <c r="S131" s="33"/>
      <c r="T131" s="33">
        <v>1</v>
      </c>
      <c r="U131" s="33"/>
      <c r="V131" s="35" t="s">
        <v>1326</v>
      </c>
      <c r="W131" s="36" t="s">
        <v>67</v>
      </c>
      <c r="X131" s="36" t="s">
        <v>68</v>
      </c>
      <c r="Y131" s="36" t="s">
        <v>67</v>
      </c>
      <c r="Z131" s="36" t="s">
        <v>69</v>
      </c>
      <c r="AA131" s="36" t="s">
        <v>15</v>
      </c>
      <c r="AB131" s="36" t="s">
        <v>56</v>
      </c>
      <c r="AC131" s="32" t="s">
        <v>57</v>
      </c>
      <c r="AD131" s="37"/>
      <c r="AE131" s="38"/>
      <c r="AF131" s="34" t="s">
        <v>133</v>
      </c>
      <c r="AG131" s="34" t="s">
        <v>89</v>
      </c>
      <c r="AH131" s="39" t="s">
        <v>72</v>
      </c>
      <c r="AI131" s="40" t="e">
        <v>#N/A</v>
      </c>
      <c r="AJ131" s="40">
        <v>880871473</v>
      </c>
      <c r="AK131" s="49">
        <v>42898</v>
      </c>
      <c r="AL131" s="33" t="s">
        <v>722</v>
      </c>
      <c r="AM131" s="33" t="s">
        <v>75</v>
      </c>
      <c r="AN131" s="33" t="s">
        <v>76</v>
      </c>
      <c r="AO131" s="38" t="s">
        <v>1327</v>
      </c>
      <c r="AP131" s="51" t="s">
        <v>892</v>
      </c>
      <c r="AQ131" s="52">
        <v>2016</v>
      </c>
      <c r="AR131" s="38" t="s">
        <v>1328</v>
      </c>
      <c r="AS131" s="33" t="s">
        <v>1329</v>
      </c>
      <c r="AT131" s="38" t="s">
        <v>1328</v>
      </c>
      <c r="AU131" s="33" t="s">
        <v>80</v>
      </c>
      <c r="AV131" s="33" t="s">
        <v>81</v>
      </c>
      <c r="AW131" s="33" t="s">
        <v>1330</v>
      </c>
      <c r="AX131" s="33"/>
      <c r="AY131" s="58" t="s">
        <v>1331</v>
      </c>
      <c r="AZ131" s="93" t="s">
        <v>1332</v>
      </c>
      <c r="BA131" s="33" t="s">
        <v>103</v>
      </c>
      <c r="BB131" s="41"/>
      <c r="BC131" s="41"/>
      <c r="BD131" s="41"/>
      <c r="BE131" s="43"/>
      <c r="BF131" s="44"/>
      <c r="BG131" s="44"/>
      <c r="BH131" s="45"/>
      <c r="BI131" s="45"/>
      <c r="BJ131" s="46"/>
      <c r="BK131" s="46"/>
      <c r="BL131" s="46"/>
      <c r="BM131" s="38"/>
    </row>
    <row r="132" spans="1:65" s="47" customFormat="1" ht="75" x14ac:dyDescent="0.25">
      <c r="A132" s="118" t="s">
        <v>1333</v>
      </c>
      <c r="B132" s="31">
        <v>179</v>
      </c>
      <c r="C132" s="33" t="s">
        <v>1334</v>
      </c>
      <c r="D132" s="64" t="s">
        <v>65</v>
      </c>
      <c r="E132" s="64"/>
      <c r="F132" s="64">
        <v>1</v>
      </c>
      <c r="G132" s="64"/>
      <c r="H132" s="64">
        <v>1</v>
      </c>
      <c r="I132" s="64"/>
      <c r="J132" s="64"/>
      <c r="K132" s="33">
        <v>1</v>
      </c>
      <c r="L132" s="33">
        <v>1</v>
      </c>
      <c r="M132" s="33">
        <v>1</v>
      </c>
      <c r="N132" s="34"/>
      <c r="O132" s="33">
        <v>1</v>
      </c>
      <c r="P132" s="33"/>
      <c r="Q132" s="33"/>
      <c r="R132" s="33"/>
      <c r="S132" s="33"/>
      <c r="T132" s="33">
        <v>1</v>
      </c>
      <c r="U132" s="33"/>
      <c r="V132" s="35" t="s">
        <v>1335</v>
      </c>
      <c r="W132" s="36" t="s">
        <v>67</v>
      </c>
      <c r="X132" s="36" t="s">
        <v>68</v>
      </c>
      <c r="Y132" s="36" t="s">
        <v>67</v>
      </c>
      <c r="Z132" s="36" t="s">
        <v>69</v>
      </c>
      <c r="AA132" s="36" t="s">
        <v>15</v>
      </c>
      <c r="AB132" s="36" t="s">
        <v>56</v>
      </c>
      <c r="AC132" s="32" t="s">
        <v>57</v>
      </c>
      <c r="AD132" s="37"/>
      <c r="AE132" s="38" t="s">
        <v>367</v>
      </c>
      <c r="AF132" s="34" t="s">
        <v>133</v>
      </c>
      <c r="AG132" s="34" t="s">
        <v>89</v>
      </c>
      <c r="AH132" s="39" t="s">
        <v>72</v>
      </c>
      <c r="AI132" s="40" t="e">
        <v>#N/A</v>
      </c>
      <c r="AJ132" s="40" t="e">
        <v>#N/A</v>
      </c>
      <c r="AK132" s="33"/>
      <c r="AL132" s="33"/>
      <c r="AM132" s="38" t="s">
        <v>75</v>
      </c>
      <c r="AN132" s="33" t="s">
        <v>76</v>
      </c>
      <c r="AO132" s="38" t="s">
        <v>1336</v>
      </c>
      <c r="AP132" s="85" t="s">
        <v>1337</v>
      </c>
      <c r="AQ132" s="38">
        <v>2017</v>
      </c>
      <c r="AR132" s="38" t="s">
        <v>1338</v>
      </c>
      <c r="AS132" s="38"/>
      <c r="AT132" s="38"/>
      <c r="AU132" s="38" t="s">
        <v>501</v>
      </c>
      <c r="AV132" s="38" t="s">
        <v>502</v>
      </c>
      <c r="AW132" s="38" t="s">
        <v>1339</v>
      </c>
      <c r="AX132" s="38"/>
      <c r="AY132" s="38"/>
      <c r="AZ132" s="38" t="s">
        <v>1340</v>
      </c>
      <c r="BA132" s="38"/>
      <c r="BB132" s="41"/>
      <c r="BC132" s="41"/>
      <c r="BD132" s="41"/>
      <c r="BE132" s="43"/>
      <c r="BF132" s="44"/>
      <c r="BG132" s="44"/>
      <c r="BH132" s="56"/>
      <c r="BI132" s="45"/>
      <c r="BJ132" s="46"/>
      <c r="BK132" s="46"/>
      <c r="BL132" s="46"/>
      <c r="BM132" s="38"/>
    </row>
    <row r="133" spans="1:65" s="47" customFormat="1" ht="75" x14ac:dyDescent="0.25">
      <c r="A133" s="118" t="s">
        <v>1341</v>
      </c>
      <c r="B133" s="31">
        <v>183</v>
      </c>
      <c r="C133" s="32" t="s">
        <v>1342</v>
      </c>
      <c r="D133" s="33" t="s">
        <v>65</v>
      </c>
      <c r="E133" s="33"/>
      <c r="F133" s="33">
        <v>1</v>
      </c>
      <c r="G133" s="33">
        <v>1</v>
      </c>
      <c r="H133" s="33"/>
      <c r="I133" s="33"/>
      <c r="J133" s="33">
        <v>1</v>
      </c>
      <c r="K133" s="33"/>
      <c r="L133" s="33">
        <v>1</v>
      </c>
      <c r="M133" s="33"/>
      <c r="N133" s="34">
        <v>1</v>
      </c>
      <c r="O133" s="33"/>
      <c r="P133" s="33"/>
      <c r="Q133" s="33"/>
      <c r="R133" s="33"/>
      <c r="S133" s="33"/>
      <c r="T133" s="33">
        <v>1</v>
      </c>
      <c r="U133" s="33"/>
      <c r="V133" s="35" t="s">
        <v>1343</v>
      </c>
      <c r="W133" s="36" t="s">
        <v>67</v>
      </c>
      <c r="X133" s="36" t="s">
        <v>68</v>
      </c>
      <c r="Y133" s="36" t="s">
        <v>67</v>
      </c>
      <c r="Z133" s="36" t="s">
        <v>69</v>
      </c>
      <c r="AA133" s="36" t="s">
        <v>15</v>
      </c>
      <c r="AB133" s="36" t="s">
        <v>56</v>
      </c>
      <c r="AC133" s="32" t="s">
        <v>57</v>
      </c>
      <c r="AD133" s="37"/>
      <c r="AE133" s="38"/>
      <c r="AF133" s="34" t="s">
        <v>133</v>
      </c>
      <c r="AG133" s="34" t="s">
        <v>89</v>
      </c>
      <c r="AH133" s="39" t="s">
        <v>90</v>
      </c>
      <c r="AI133" s="40">
        <v>966811586</v>
      </c>
      <c r="AJ133" s="40">
        <v>3952373124</v>
      </c>
      <c r="AK133" s="49">
        <v>42921</v>
      </c>
      <c r="AL133" s="33" t="s">
        <v>230</v>
      </c>
      <c r="AM133" s="33" t="s">
        <v>174</v>
      </c>
      <c r="AN133" s="33" t="s">
        <v>35</v>
      </c>
      <c r="AO133" s="33" t="s">
        <v>1344</v>
      </c>
      <c r="AP133" s="55" t="s">
        <v>1345</v>
      </c>
      <c r="AQ133" s="52">
        <v>2015</v>
      </c>
      <c r="AR133" s="33" t="s">
        <v>1346</v>
      </c>
      <c r="AS133" s="33" t="s">
        <v>1346</v>
      </c>
      <c r="AT133" s="33" t="s">
        <v>1347</v>
      </c>
      <c r="AU133" s="33" t="s">
        <v>233</v>
      </c>
      <c r="AV133" s="33" t="s">
        <v>81</v>
      </c>
      <c r="AW133" s="33" t="s">
        <v>1348</v>
      </c>
      <c r="AX133" s="33"/>
      <c r="AY133" s="50" t="s">
        <v>1349</v>
      </c>
      <c r="AZ133" s="33" t="s">
        <v>1350</v>
      </c>
      <c r="BA133" s="33" t="s">
        <v>103</v>
      </c>
      <c r="BB133" s="41">
        <v>246</v>
      </c>
      <c r="BC133" s="41">
        <v>1</v>
      </c>
      <c r="BD133" s="42" t="s">
        <v>116</v>
      </c>
      <c r="BE133" s="43"/>
      <c r="BF133" s="44"/>
      <c r="BG133" s="44"/>
      <c r="BH133" s="45"/>
      <c r="BI133" s="45"/>
      <c r="BJ133" s="46"/>
      <c r="BK133" s="46"/>
      <c r="BL133" s="46"/>
      <c r="BM133" s="38"/>
    </row>
    <row r="134" spans="1:65" s="47" customFormat="1" ht="93.75" x14ac:dyDescent="0.25">
      <c r="A134" s="118" t="s">
        <v>1351</v>
      </c>
      <c r="B134" s="31">
        <v>185</v>
      </c>
      <c r="C134" s="32" t="s">
        <v>1352</v>
      </c>
      <c r="D134" s="33" t="s">
        <v>65</v>
      </c>
      <c r="E134" s="33"/>
      <c r="F134" s="33">
        <v>1</v>
      </c>
      <c r="G134" s="33">
        <v>1</v>
      </c>
      <c r="H134" s="33"/>
      <c r="I134" s="33"/>
      <c r="J134" s="33">
        <v>1</v>
      </c>
      <c r="K134" s="33"/>
      <c r="L134" s="33"/>
      <c r="M134" s="33"/>
      <c r="N134" s="34">
        <v>1</v>
      </c>
      <c r="O134" s="33"/>
      <c r="P134" s="33"/>
      <c r="Q134" s="33"/>
      <c r="R134" s="33"/>
      <c r="S134" s="33">
        <v>1</v>
      </c>
      <c r="T134" s="33"/>
      <c r="U134" s="33"/>
      <c r="V134" s="35" t="s">
        <v>1353</v>
      </c>
      <c r="W134" s="36" t="s">
        <v>67</v>
      </c>
      <c r="X134" s="36" t="s">
        <v>68</v>
      </c>
      <c r="Y134" s="48" t="s">
        <v>87</v>
      </c>
      <c r="Z134" s="48" t="s">
        <v>87</v>
      </c>
      <c r="AA134" s="48" t="s">
        <v>87</v>
      </c>
      <c r="AB134" s="36" t="s">
        <v>56</v>
      </c>
      <c r="AC134" s="48" t="s">
        <v>87</v>
      </c>
      <c r="AD134" s="37">
        <v>42899</v>
      </c>
      <c r="AE134" s="38"/>
      <c r="AF134" s="34" t="s">
        <v>51</v>
      </c>
      <c r="AG134" s="34" t="s">
        <v>89</v>
      </c>
      <c r="AH134" s="39" t="s">
        <v>90</v>
      </c>
      <c r="AI134" s="40">
        <v>267505000</v>
      </c>
      <c r="AJ134" s="40">
        <v>23941800</v>
      </c>
      <c r="AK134" s="33" t="s">
        <v>108</v>
      </c>
      <c r="AL134" s="33" t="s">
        <v>109</v>
      </c>
      <c r="AM134" s="33" t="s">
        <v>75</v>
      </c>
      <c r="AN134" s="33" t="s">
        <v>35</v>
      </c>
      <c r="AO134" s="33" t="s">
        <v>1354</v>
      </c>
      <c r="AP134" s="55" t="s">
        <v>1355</v>
      </c>
      <c r="AQ134" s="52">
        <v>2014</v>
      </c>
      <c r="AR134" s="33" t="s">
        <v>1356</v>
      </c>
      <c r="AS134" s="33" t="s">
        <v>1356</v>
      </c>
      <c r="AT134" s="33" t="s">
        <v>1357</v>
      </c>
      <c r="AU134" s="33" t="s">
        <v>80</v>
      </c>
      <c r="AV134" s="33" t="s">
        <v>81</v>
      </c>
      <c r="AW134" s="33" t="s">
        <v>1358</v>
      </c>
      <c r="AX134" s="33" t="s">
        <v>1359</v>
      </c>
      <c r="AY134" s="50" t="s">
        <v>1360</v>
      </c>
      <c r="AZ134" s="33" t="s">
        <v>1361</v>
      </c>
      <c r="BA134" s="33" t="s">
        <v>103</v>
      </c>
      <c r="BB134" s="41">
        <v>11</v>
      </c>
      <c r="BC134" s="41">
        <v>1</v>
      </c>
      <c r="BD134" s="42" t="s">
        <v>1362</v>
      </c>
      <c r="BE134" s="59"/>
      <c r="BF134" s="44"/>
      <c r="BG134" s="44"/>
      <c r="BH134" s="56"/>
      <c r="BI134" s="45"/>
      <c r="BJ134" s="46"/>
      <c r="BK134" s="46"/>
      <c r="BL134" s="46"/>
      <c r="BM134" s="60"/>
    </row>
    <row r="135" spans="1:65" s="47" customFormat="1" ht="75" x14ac:dyDescent="0.25">
      <c r="A135" s="118" t="s">
        <v>1363</v>
      </c>
      <c r="B135" s="31">
        <v>187</v>
      </c>
      <c r="C135" s="32" t="s">
        <v>1364</v>
      </c>
      <c r="D135" s="33" t="s">
        <v>65</v>
      </c>
      <c r="E135" s="33"/>
      <c r="F135" s="33">
        <v>1</v>
      </c>
      <c r="G135" s="33">
        <v>1</v>
      </c>
      <c r="H135" s="33"/>
      <c r="I135" s="33"/>
      <c r="J135" s="33">
        <v>1</v>
      </c>
      <c r="K135" s="33"/>
      <c r="L135" s="33">
        <v>1</v>
      </c>
      <c r="M135" s="33">
        <v>1</v>
      </c>
      <c r="N135" s="34"/>
      <c r="O135" s="33">
        <v>1</v>
      </c>
      <c r="P135" s="33"/>
      <c r="Q135" s="33"/>
      <c r="R135" s="33"/>
      <c r="S135" s="33"/>
      <c r="T135" s="33">
        <v>1</v>
      </c>
      <c r="U135" s="33"/>
      <c r="V135" s="35" t="s">
        <v>1365</v>
      </c>
      <c r="W135" s="36" t="s">
        <v>67</v>
      </c>
      <c r="X135" s="36" t="s">
        <v>68</v>
      </c>
      <c r="Y135" s="36" t="s">
        <v>67</v>
      </c>
      <c r="Z135" s="36" t="s">
        <v>69</v>
      </c>
      <c r="AA135" s="36" t="s">
        <v>15</v>
      </c>
      <c r="AB135" s="36" t="s">
        <v>56</v>
      </c>
      <c r="AC135" s="32" t="s">
        <v>57</v>
      </c>
      <c r="AD135" s="37"/>
      <c r="AE135" s="38"/>
      <c r="AF135" s="34" t="s">
        <v>133</v>
      </c>
      <c r="AG135" s="34" t="s">
        <v>89</v>
      </c>
      <c r="AH135" s="39" t="s">
        <v>72</v>
      </c>
      <c r="AI135" s="40">
        <v>4233417837</v>
      </c>
      <c r="AJ135" s="40">
        <v>5218606516</v>
      </c>
      <c r="AK135" s="49">
        <v>42921</v>
      </c>
      <c r="AL135" s="33" t="s">
        <v>1366</v>
      </c>
      <c r="AM135" s="33" t="s">
        <v>75</v>
      </c>
      <c r="AN135" s="33" t="s">
        <v>35</v>
      </c>
      <c r="AO135" s="33" t="s">
        <v>1367</v>
      </c>
      <c r="AP135" s="55">
        <v>42215</v>
      </c>
      <c r="AQ135" s="52">
        <v>2015</v>
      </c>
      <c r="AR135" s="33" t="s">
        <v>1368</v>
      </c>
      <c r="AS135" s="38" t="s">
        <v>1369</v>
      </c>
      <c r="AT135" s="33" t="s">
        <v>1368</v>
      </c>
      <c r="AU135" s="33" t="s">
        <v>233</v>
      </c>
      <c r="AV135" s="33" t="s">
        <v>81</v>
      </c>
      <c r="AW135" s="33" t="s">
        <v>1370</v>
      </c>
      <c r="AX135" s="33">
        <v>79199175</v>
      </c>
      <c r="AY135" s="50" t="s">
        <v>1371</v>
      </c>
      <c r="AZ135" s="33" t="s">
        <v>1372</v>
      </c>
      <c r="BA135" s="33" t="s">
        <v>103</v>
      </c>
      <c r="BB135" s="41">
        <v>292</v>
      </c>
      <c r="BC135" s="41">
        <v>1</v>
      </c>
      <c r="BD135" s="42" t="s">
        <v>855</v>
      </c>
      <c r="BE135" s="43"/>
      <c r="BF135" s="44"/>
      <c r="BG135" s="44"/>
      <c r="BH135" s="45"/>
      <c r="BI135" s="45"/>
      <c r="BJ135" s="46"/>
      <c r="BK135" s="46"/>
      <c r="BL135" s="46"/>
      <c r="BM135" s="38"/>
    </row>
    <row r="136" spans="1:65" s="47" customFormat="1" ht="93.75" x14ac:dyDescent="0.25">
      <c r="A136" s="118" t="s">
        <v>1373</v>
      </c>
      <c r="B136" s="160">
        <v>191</v>
      </c>
      <c r="C136" s="32" t="s">
        <v>1374</v>
      </c>
      <c r="D136" s="33" t="s">
        <v>65</v>
      </c>
      <c r="E136" s="33"/>
      <c r="F136" s="33">
        <v>1</v>
      </c>
      <c r="G136" s="33">
        <v>1</v>
      </c>
      <c r="H136" s="33"/>
      <c r="I136" s="33"/>
      <c r="J136" s="33"/>
      <c r="K136" s="33">
        <v>1</v>
      </c>
      <c r="L136" s="33">
        <v>1</v>
      </c>
      <c r="M136" s="33">
        <v>1</v>
      </c>
      <c r="N136" s="34"/>
      <c r="O136" s="33">
        <v>1</v>
      </c>
      <c r="P136" s="33"/>
      <c r="Q136" s="33"/>
      <c r="R136" s="33"/>
      <c r="S136" s="33"/>
      <c r="T136" s="33">
        <v>1</v>
      </c>
      <c r="U136" s="33"/>
      <c r="V136" s="72" t="s">
        <v>1375</v>
      </c>
      <c r="W136" s="36" t="s">
        <v>67</v>
      </c>
      <c r="X136" s="36" t="s">
        <v>68</v>
      </c>
      <c r="Y136" s="36" t="s">
        <v>67</v>
      </c>
      <c r="Z136" s="36" t="s">
        <v>69</v>
      </c>
      <c r="AA136" s="36" t="s">
        <v>15</v>
      </c>
      <c r="AB136" s="36" t="s">
        <v>56</v>
      </c>
      <c r="AC136" s="32" t="s">
        <v>57</v>
      </c>
      <c r="AD136" s="37"/>
      <c r="AE136" s="38"/>
      <c r="AF136" s="34" t="s">
        <v>133</v>
      </c>
      <c r="AG136" s="34" t="s">
        <v>89</v>
      </c>
      <c r="AH136" s="39" t="s">
        <v>72</v>
      </c>
      <c r="AI136" s="40">
        <v>27650617</v>
      </c>
      <c r="AJ136" s="40">
        <v>1517180</v>
      </c>
      <c r="AK136" s="33"/>
      <c r="AL136" s="33"/>
      <c r="AM136" s="33" t="s">
        <v>400</v>
      </c>
      <c r="AN136" s="33" t="s">
        <v>35</v>
      </c>
      <c r="AO136" s="33" t="s">
        <v>1376</v>
      </c>
      <c r="AP136" s="55" t="s">
        <v>1377</v>
      </c>
      <c r="AQ136" s="52">
        <v>2015</v>
      </c>
      <c r="AR136" s="33" t="s">
        <v>1378</v>
      </c>
      <c r="AS136" s="33" t="s">
        <v>1378</v>
      </c>
      <c r="AT136" s="33" t="s">
        <v>1378</v>
      </c>
      <c r="AU136" s="33" t="s">
        <v>98</v>
      </c>
      <c r="AV136" s="33" t="s">
        <v>81</v>
      </c>
      <c r="AW136" s="33" t="s">
        <v>1379</v>
      </c>
      <c r="AX136" s="33" t="s">
        <v>1380</v>
      </c>
      <c r="AY136" s="58" t="s">
        <v>1381</v>
      </c>
      <c r="AZ136" s="33" t="s">
        <v>1382</v>
      </c>
      <c r="BA136" s="33"/>
      <c r="BB136" s="41">
        <v>289</v>
      </c>
      <c r="BC136" s="41">
        <v>1</v>
      </c>
      <c r="BD136" s="42" t="s">
        <v>425</v>
      </c>
      <c r="BE136" s="59"/>
      <c r="BF136" s="44"/>
      <c r="BG136" s="44"/>
      <c r="BH136" s="94"/>
      <c r="BI136" s="56"/>
      <c r="BJ136" s="46"/>
      <c r="BK136" s="46"/>
      <c r="BL136" s="46"/>
      <c r="BM136" s="60"/>
    </row>
    <row r="137" spans="1:65" s="47" customFormat="1" ht="93.75" x14ac:dyDescent="0.25">
      <c r="A137" s="118" t="s">
        <v>1383</v>
      </c>
      <c r="B137" s="162"/>
      <c r="C137" s="32" t="s">
        <v>1374</v>
      </c>
      <c r="D137" s="33" t="s">
        <v>65</v>
      </c>
      <c r="E137" s="33"/>
      <c r="F137" s="33">
        <v>1</v>
      </c>
      <c r="G137" s="33">
        <v>1</v>
      </c>
      <c r="H137" s="33"/>
      <c r="I137" s="33"/>
      <c r="J137" s="33"/>
      <c r="K137" s="33">
        <v>1</v>
      </c>
      <c r="L137" s="33"/>
      <c r="M137" s="33"/>
      <c r="N137" s="34"/>
      <c r="O137" s="33"/>
      <c r="P137" s="33"/>
      <c r="Q137" s="33"/>
      <c r="R137" s="33"/>
      <c r="S137" s="33"/>
      <c r="T137" s="33"/>
      <c r="U137" s="33"/>
      <c r="V137" s="72"/>
      <c r="W137" s="36"/>
      <c r="X137" s="36"/>
      <c r="Y137" s="36"/>
      <c r="Z137" s="36"/>
      <c r="AA137" s="36"/>
      <c r="AB137" s="36"/>
      <c r="AC137" s="32"/>
      <c r="AD137" s="37"/>
      <c r="AE137" s="38"/>
      <c r="AF137" s="38"/>
      <c r="AG137" s="38"/>
      <c r="AH137" s="38"/>
      <c r="AI137" s="40">
        <v>220428000</v>
      </c>
      <c r="AJ137" s="40">
        <v>228529470</v>
      </c>
      <c r="AK137" s="33"/>
      <c r="AL137" s="33"/>
      <c r="AM137" s="33" t="s">
        <v>75</v>
      </c>
      <c r="AN137" s="33" t="s">
        <v>35</v>
      </c>
      <c r="AO137" s="33" t="s">
        <v>1384</v>
      </c>
      <c r="AP137" s="55" t="s">
        <v>1377</v>
      </c>
      <c r="AQ137" s="52">
        <v>2015</v>
      </c>
      <c r="AR137" s="33" t="s">
        <v>1378</v>
      </c>
      <c r="AS137" s="33" t="s">
        <v>1378</v>
      </c>
      <c r="AT137" s="33" t="s">
        <v>1378</v>
      </c>
      <c r="AU137" s="33" t="s">
        <v>98</v>
      </c>
      <c r="AV137" s="33" t="s">
        <v>81</v>
      </c>
      <c r="AW137" s="33" t="s">
        <v>1379</v>
      </c>
      <c r="AX137" s="33" t="s">
        <v>1380</v>
      </c>
      <c r="AY137" s="58" t="s">
        <v>1381</v>
      </c>
      <c r="AZ137" s="33" t="s">
        <v>1382</v>
      </c>
      <c r="BA137" s="33"/>
      <c r="BB137" s="41">
        <v>288</v>
      </c>
      <c r="BC137" s="41">
        <v>1</v>
      </c>
      <c r="BD137" s="42" t="s">
        <v>425</v>
      </c>
      <c r="BE137" s="43"/>
      <c r="BF137" s="44"/>
      <c r="BG137" s="44"/>
      <c r="BH137" s="45"/>
      <c r="BI137" s="45"/>
      <c r="BJ137" s="46"/>
      <c r="BK137" s="46"/>
      <c r="BL137" s="46"/>
      <c r="BM137" s="38"/>
    </row>
    <row r="138" spans="1:65" s="47" customFormat="1" ht="75" customHeight="1" x14ac:dyDescent="0.25">
      <c r="A138" s="118" t="s">
        <v>1385</v>
      </c>
      <c r="B138" s="31">
        <v>193</v>
      </c>
      <c r="C138" s="33" t="s">
        <v>1386</v>
      </c>
      <c r="D138" s="64" t="s">
        <v>65</v>
      </c>
      <c r="E138" s="64"/>
      <c r="F138" s="64">
        <v>1</v>
      </c>
      <c r="G138" s="64"/>
      <c r="H138" s="64">
        <v>1</v>
      </c>
      <c r="I138" s="64"/>
      <c r="J138" s="64"/>
      <c r="K138" s="33">
        <v>1</v>
      </c>
      <c r="L138" s="33"/>
      <c r="M138" s="33"/>
      <c r="N138" s="34">
        <v>1</v>
      </c>
      <c r="O138" s="33"/>
      <c r="P138" s="33"/>
      <c r="Q138" s="33"/>
      <c r="R138" s="33"/>
      <c r="S138" s="33">
        <v>1</v>
      </c>
      <c r="T138" s="33"/>
      <c r="U138" s="33"/>
      <c r="V138" s="35" t="s">
        <v>1387</v>
      </c>
      <c r="W138" s="36" t="s">
        <v>67</v>
      </c>
      <c r="X138" s="36" t="s">
        <v>68</v>
      </c>
      <c r="Y138" s="48" t="s">
        <v>87</v>
      </c>
      <c r="Z138" s="36" t="s">
        <v>69</v>
      </c>
      <c r="AA138" s="48" t="s">
        <v>87</v>
      </c>
      <c r="AB138" s="48" t="s">
        <v>87</v>
      </c>
      <c r="AC138" s="32" t="s">
        <v>57</v>
      </c>
      <c r="AD138" s="37">
        <v>42901</v>
      </c>
      <c r="AE138" s="38"/>
      <c r="AF138" s="34" t="s">
        <v>51</v>
      </c>
      <c r="AG138" s="34" t="s">
        <v>89</v>
      </c>
      <c r="AH138" s="39" t="s">
        <v>90</v>
      </c>
      <c r="AI138" s="40" t="e">
        <v>#N/A</v>
      </c>
      <c r="AJ138" s="40" t="e">
        <v>#N/A</v>
      </c>
      <c r="AK138" s="33"/>
      <c r="AL138" s="33"/>
      <c r="AM138" s="38" t="s">
        <v>587</v>
      </c>
      <c r="AN138" s="38" t="s">
        <v>1388</v>
      </c>
      <c r="AO138" s="38" t="s">
        <v>1389</v>
      </c>
      <c r="AP138" s="78">
        <v>42626</v>
      </c>
      <c r="AQ138" s="38">
        <v>2016</v>
      </c>
      <c r="AR138" s="38" t="s">
        <v>1390</v>
      </c>
      <c r="AS138" s="38"/>
      <c r="AT138" s="38"/>
      <c r="AU138" s="38" t="s">
        <v>1391</v>
      </c>
      <c r="AV138" s="38" t="s">
        <v>1392</v>
      </c>
      <c r="AW138" s="38"/>
      <c r="AX138" s="38"/>
      <c r="AY138" s="38"/>
      <c r="AZ138" s="38"/>
      <c r="BA138" s="38"/>
      <c r="BB138" s="41"/>
      <c r="BC138" s="41"/>
      <c r="BD138" s="41"/>
      <c r="BE138" s="43"/>
      <c r="BF138" s="44"/>
      <c r="BG138" s="44"/>
      <c r="BH138" s="45"/>
      <c r="BI138" s="45"/>
      <c r="BJ138" s="46"/>
      <c r="BK138" s="46"/>
      <c r="BL138" s="46"/>
      <c r="BM138" s="38"/>
    </row>
    <row r="139" spans="1:65" s="47" customFormat="1" ht="75" x14ac:dyDescent="0.25">
      <c r="A139" s="118" t="s">
        <v>1393</v>
      </c>
      <c r="B139" s="31">
        <v>194</v>
      </c>
      <c r="C139" s="32" t="s">
        <v>1394</v>
      </c>
      <c r="D139" s="33" t="s">
        <v>65</v>
      </c>
      <c r="E139" s="33"/>
      <c r="F139" s="33">
        <v>1</v>
      </c>
      <c r="G139" s="33"/>
      <c r="H139" s="33">
        <v>1</v>
      </c>
      <c r="I139" s="33"/>
      <c r="J139" s="33">
        <v>1</v>
      </c>
      <c r="K139" s="33"/>
      <c r="L139" s="33">
        <v>1</v>
      </c>
      <c r="M139" s="33"/>
      <c r="N139" s="34">
        <v>1</v>
      </c>
      <c r="O139" s="33"/>
      <c r="P139" s="33"/>
      <c r="Q139" s="33"/>
      <c r="R139" s="33"/>
      <c r="S139" s="33"/>
      <c r="T139" s="33">
        <v>1</v>
      </c>
      <c r="U139" s="33"/>
      <c r="V139" s="35" t="s">
        <v>1395</v>
      </c>
      <c r="W139" s="36" t="s">
        <v>67</v>
      </c>
      <c r="X139" s="36" t="s">
        <v>68</v>
      </c>
      <c r="Y139" s="36" t="s">
        <v>67</v>
      </c>
      <c r="Z139" s="36" t="s">
        <v>69</v>
      </c>
      <c r="AA139" s="36" t="s">
        <v>15</v>
      </c>
      <c r="AB139" s="36" t="s">
        <v>56</v>
      </c>
      <c r="AC139" s="32" t="s">
        <v>57</v>
      </c>
      <c r="AD139" s="37"/>
      <c r="AE139" s="38"/>
      <c r="AF139" s="34" t="s">
        <v>133</v>
      </c>
      <c r="AG139" s="34" t="s">
        <v>89</v>
      </c>
      <c r="AH139" s="39" t="s">
        <v>90</v>
      </c>
      <c r="AI139" s="40" t="e">
        <v>#N/A</v>
      </c>
      <c r="AJ139" s="40" t="e">
        <v>#N/A</v>
      </c>
      <c r="AK139" s="49">
        <v>42782</v>
      </c>
      <c r="AL139" s="33" t="s">
        <v>276</v>
      </c>
      <c r="AM139" s="38" t="s">
        <v>75</v>
      </c>
      <c r="AN139" s="38" t="s">
        <v>76</v>
      </c>
      <c r="AO139" s="32" t="s">
        <v>1396</v>
      </c>
      <c r="AP139" s="32" t="s">
        <v>338</v>
      </c>
      <c r="AQ139" s="38">
        <v>2016</v>
      </c>
      <c r="AR139" s="38" t="s">
        <v>1397</v>
      </c>
      <c r="AS139" s="38" t="s">
        <v>1397</v>
      </c>
      <c r="AT139" s="38"/>
      <c r="AU139" s="32" t="s">
        <v>179</v>
      </c>
      <c r="AV139" s="32" t="s">
        <v>81</v>
      </c>
      <c r="AW139" s="38"/>
      <c r="AX139" s="38"/>
      <c r="AY139" s="33" t="s">
        <v>1398</v>
      </c>
      <c r="AZ139" s="33" t="s">
        <v>1399</v>
      </c>
      <c r="BA139" s="33" t="s">
        <v>103</v>
      </c>
      <c r="BB139" s="41"/>
      <c r="BC139" s="41"/>
      <c r="BD139" s="41"/>
      <c r="BE139" s="43"/>
      <c r="BF139" s="44"/>
      <c r="BG139" s="44"/>
      <c r="BH139" s="45"/>
      <c r="BI139" s="45"/>
      <c r="BJ139" s="46"/>
      <c r="BK139" s="46"/>
      <c r="BL139" s="46"/>
      <c r="BM139" s="38"/>
    </row>
    <row r="140" spans="1:65" s="47" customFormat="1" ht="75" x14ac:dyDescent="0.25">
      <c r="A140" s="118" t="s">
        <v>1400</v>
      </c>
      <c r="B140" s="31">
        <v>195</v>
      </c>
      <c r="C140" s="32" t="s">
        <v>1401</v>
      </c>
      <c r="D140" s="33" t="s">
        <v>65</v>
      </c>
      <c r="E140" s="33"/>
      <c r="F140" s="33">
        <v>1</v>
      </c>
      <c r="G140" s="33">
        <v>1</v>
      </c>
      <c r="H140" s="33"/>
      <c r="I140" s="33"/>
      <c r="J140" s="33">
        <v>1</v>
      </c>
      <c r="K140" s="33"/>
      <c r="L140" s="33"/>
      <c r="M140" s="33"/>
      <c r="N140" s="34"/>
      <c r="O140" s="33">
        <v>1</v>
      </c>
      <c r="P140" s="33"/>
      <c r="Q140" s="33"/>
      <c r="R140" s="33"/>
      <c r="S140" s="33">
        <v>1</v>
      </c>
      <c r="T140" s="33"/>
      <c r="U140" s="33"/>
      <c r="V140" s="35" t="s">
        <v>1402</v>
      </c>
      <c r="W140" s="36" t="s">
        <v>67</v>
      </c>
      <c r="X140" s="36" t="s">
        <v>68</v>
      </c>
      <c r="Y140" s="48" t="s">
        <v>87</v>
      </c>
      <c r="Z140" s="36" t="s">
        <v>69</v>
      </c>
      <c r="AA140" s="36" t="s">
        <v>15</v>
      </c>
      <c r="AB140" s="48" t="s">
        <v>87</v>
      </c>
      <c r="AC140" s="32" t="s">
        <v>57</v>
      </c>
      <c r="AD140" s="73">
        <v>42874</v>
      </c>
      <c r="AE140" s="38" t="s">
        <v>576</v>
      </c>
      <c r="AF140" s="34" t="s">
        <v>51</v>
      </c>
      <c r="AG140" s="34" t="s">
        <v>11</v>
      </c>
      <c r="AH140" s="39" t="s">
        <v>72</v>
      </c>
      <c r="AI140" s="40" t="e">
        <v>#N/A</v>
      </c>
      <c r="AJ140" s="40" t="e">
        <v>#N/A</v>
      </c>
      <c r="AK140" s="33" t="s">
        <v>999</v>
      </c>
      <c r="AL140" s="33" t="s">
        <v>109</v>
      </c>
      <c r="AM140" s="38" t="s">
        <v>294</v>
      </c>
      <c r="AN140" s="38" t="s">
        <v>76</v>
      </c>
      <c r="AO140" s="38" t="s">
        <v>1403</v>
      </c>
      <c r="AP140" s="37" t="s">
        <v>1404</v>
      </c>
      <c r="AQ140" s="90">
        <v>2015</v>
      </c>
      <c r="AR140" s="38" t="s">
        <v>1405</v>
      </c>
      <c r="AS140" s="38" t="s">
        <v>1405</v>
      </c>
      <c r="AT140" s="38" t="s">
        <v>1406</v>
      </c>
      <c r="AU140" s="38" t="s">
        <v>206</v>
      </c>
      <c r="AV140" s="38" t="s">
        <v>207</v>
      </c>
      <c r="AW140" s="38" t="s">
        <v>1407</v>
      </c>
      <c r="AX140" s="38"/>
      <c r="AY140" s="50" t="s">
        <v>1408</v>
      </c>
      <c r="AZ140" s="38" t="s">
        <v>1409</v>
      </c>
      <c r="BA140" s="33" t="s">
        <v>103</v>
      </c>
      <c r="BB140" s="41">
        <v>254</v>
      </c>
      <c r="BC140" s="41">
        <v>1</v>
      </c>
      <c r="BD140" s="42" t="s">
        <v>116</v>
      </c>
      <c r="BE140" s="43"/>
      <c r="BF140" s="44"/>
      <c r="BG140" s="44"/>
      <c r="BH140" s="45"/>
      <c r="BI140" s="45"/>
      <c r="BJ140" s="46"/>
      <c r="BK140" s="46"/>
      <c r="BL140" s="46"/>
      <c r="BM140" s="38"/>
    </row>
    <row r="141" spans="1:65" s="47" customFormat="1" ht="75" customHeight="1" x14ac:dyDescent="0.25">
      <c r="A141" s="118" t="s">
        <v>1410</v>
      </c>
      <c r="B141" s="31">
        <v>196</v>
      </c>
      <c r="C141" s="32" t="s">
        <v>1411</v>
      </c>
      <c r="D141" s="33" t="s">
        <v>65</v>
      </c>
      <c r="E141" s="33"/>
      <c r="F141" s="33">
        <v>1</v>
      </c>
      <c r="G141" s="33"/>
      <c r="H141" s="33">
        <v>1</v>
      </c>
      <c r="I141" s="33"/>
      <c r="J141" s="33"/>
      <c r="K141" s="33">
        <v>1</v>
      </c>
      <c r="L141" s="33">
        <v>1</v>
      </c>
      <c r="M141" s="33">
        <v>1</v>
      </c>
      <c r="N141" s="34"/>
      <c r="O141" s="33">
        <v>1</v>
      </c>
      <c r="P141" s="33"/>
      <c r="Q141" s="33"/>
      <c r="R141" s="33"/>
      <c r="S141" s="33"/>
      <c r="T141" s="33">
        <v>1</v>
      </c>
      <c r="U141" s="33"/>
      <c r="V141" s="35" t="s">
        <v>1412</v>
      </c>
      <c r="W141" s="36" t="s">
        <v>67</v>
      </c>
      <c r="X141" s="36" t="s">
        <v>68</v>
      </c>
      <c r="Y141" s="36" t="s">
        <v>67</v>
      </c>
      <c r="Z141" s="36" t="s">
        <v>69</v>
      </c>
      <c r="AA141" s="36" t="s">
        <v>15</v>
      </c>
      <c r="AB141" s="36" t="s">
        <v>56</v>
      </c>
      <c r="AC141" s="32" t="s">
        <v>57</v>
      </c>
      <c r="AD141" s="37"/>
      <c r="AE141" s="38"/>
      <c r="AF141" s="34" t="s">
        <v>133</v>
      </c>
      <c r="AG141" s="34" t="s">
        <v>89</v>
      </c>
      <c r="AH141" s="39" t="s">
        <v>72</v>
      </c>
      <c r="AI141" s="40" t="e">
        <v>#N/A</v>
      </c>
      <c r="AJ141" s="40" t="e">
        <v>#N/A</v>
      </c>
      <c r="AK141" s="33"/>
      <c r="AL141" s="33"/>
      <c r="AM141" s="38" t="s">
        <v>75</v>
      </c>
      <c r="AN141" s="38" t="s">
        <v>76</v>
      </c>
      <c r="AO141" s="32" t="s">
        <v>1413</v>
      </c>
      <c r="AP141" s="32" t="s">
        <v>137</v>
      </c>
      <c r="AQ141" s="38">
        <v>2016</v>
      </c>
      <c r="AR141" s="38" t="s">
        <v>1414</v>
      </c>
      <c r="AS141" s="38"/>
      <c r="AT141" s="38"/>
      <c r="AU141" s="32" t="s">
        <v>1415</v>
      </c>
      <c r="AV141" s="32" t="s">
        <v>256</v>
      </c>
      <c r="AW141" s="38"/>
      <c r="AX141" s="38"/>
      <c r="AY141" s="38"/>
      <c r="AZ141" s="38"/>
      <c r="BA141" s="38"/>
      <c r="BB141" s="41"/>
      <c r="BC141" s="41"/>
      <c r="BD141" s="41"/>
      <c r="BE141" s="43"/>
      <c r="BF141" s="44"/>
      <c r="BG141" s="44"/>
      <c r="BH141" s="45"/>
      <c r="BI141" s="45"/>
      <c r="BJ141" s="46"/>
      <c r="BK141" s="46"/>
      <c r="BL141" s="46"/>
      <c r="BM141" s="38"/>
    </row>
    <row r="142" spans="1:65" s="47" customFormat="1" ht="75" x14ac:dyDescent="0.25">
      <c r="A142" s="118" t="s">
        <v>1416</v>
      </c>
      <c r="B142" s="31">
        <v>197</v>
      </c>
      <c r="C142" s="33" t="s">
        <v>1417</v>
      </c>
      <c r="D142" s="33" t="s">
        <v>65</v>
      </c>
      <c r="E142" s="33"/>
      <c r="F142" s="33">
        <v>1</v>
      </c>
      <c r="G142" s="64"/>
      <c r="H142" s="64">
        <v>1</v>
      </c>
      <c r="I142" s="64"/>
      <c r="J142" s="64">
        <v>1</v>
      </c>
      <c r="K142" s="64"/>
      <c r="L142" s="64"/>
      <c r="M142" s="64">
        <v>1</v>
      </c>
      <c r="N142" s="34"/>
      <c r="O142" s="33">
        <v>1</v>
      </c>
      <c r="P142" s="64"/>
      <c r="Q142" s="64"/>
      <c r="R142" s="64"/>
      <c r="S142" s="64"/>
      <c r="T142" s="33">
        <v>1</v>
      </c>
      <c r="U142" s="33"/>
      <c r="V142" s="35" t="s">
        <v>1418</v>
      </c>
      <c r="W142" s="36" t="s">
        <v>67</v>
      </c>
      <c r="X142" s="36" t="s">
        <v>68</v>
      </c>
      <c r="Y142" s="36" t="s">
        <v>67</v>
      </c>
      <c r="Z142" s="36" t="s">
        <v>69</v>
      </c>
      <c r="AA142" s="36" t="s">
        <v>15</v>
      </c>
      <c r="AB142" s="36" t="s">
        <v>56</v>
      </c>
      <c r="AC142" s="32" t="s">
        <v>57</v>
      </c>
      <c r="AD142" s="37"/>
      <c r="AE142" s="38"/>
      <c r="AF142" s="34" t="s">
        <v>133</v>
      </c>
      <c r="AG142" s="34" t="s">
        <v>89</v>
      </c>
      <c r="AH142" s="39" t="s">
        <v>72</v>
      </c>
      <c r="AI142" s="40" t="e">
        <v>#N/A</v>
      </c>
      <c r="AJ142" s="40" t="e">
        <v>#N/A</v>
      </c>
      <c r="AK142" s="33" t="s">
        <v>438</v>
      </c>
      <c r="AL142" s="33" t="s">
        <v>121</v>
      </c>
      <c r="AM142" s="38" t="s">
        <v>75</v>
      </c>
      <c r="AN142" s="38" t="s">
        <v>76</v>
      </c>
      <c r="AO142" s="38" t="s">
        <v>1419</v>
      </c>
      <c r="AP142" s="38" t="s">
        <v>1420</v>
      </c>
      <c r="AQ142" s="38">
        <v>2016</v>
      </c>
      <c r="AR142" s="38" t="s">
        <v>1421</v>
      </c>
      <c r="AS142" s="38" t="s">
        <v>1421</v>
      </c>
      <c r="AT142" s="38"/>
      <c r="AU142" s="38" t="s">
        <v>124</v>
      </c>
      <c r="AV142" s="38" t="s">
        <v>125</v>
      </c>
      <c r="AW142" s="33" t="s">
        <v>1422</v>
      </c>
      <c r="AX142" s="38"/>
      <c r="AY142" s="50" t="s">
        <v>1423</v>
      </c>
      <c r="AZ142" s="33" t="s">
        <v>1424</v>
      </c>
      <c r="BA142" s="33" t="s">
        <v>103</v>
      </c>
      <c r="BB142" s="41"/>
      <c r="BC142" s="41"/>
      <c r="BD142" s="41"/>
      <c r="BE142" s="43"/>
      <c r="BF142" s="44"/>
      <c r="BG142" s="44"/>
      <c r="BH142" s="45"/>
      <c r="BI142" s="45"/>
      <c r="BJ142" s="46"/>
      <c r="BK142" s="46"/>
      <c r="BL142" s="46"/>
      <c r="BM142" s="38"/>
    </row>
    <row r="143" spans="1:65" s="47" customFormat="1" ht="75" x14ac:dyDescent="0.25">
      <c r="A143" s="118" t="s">
        <v>1425</v>
      </c>
      <c r="B143" s="31">
        <v>202</v>
      </c>
      <c r="C143" s="32" t="s">
        <v>1426</v>
      </c>
      <c r="D143" s="33" t="s">
        <v>65</v>
      </c>
      <c r="E143" s="33"/>
      <c r="F143" s="33">
        <v>1</v>
      </c>
      <c r="G143" s="33">
        <v>1</v>
      </c>
      <c r="H143" s="33"/>
      <c r="I143" s="33"/>
      <c r="J143" s="33"/>
      <c r="K143" s="33">
        <v>1</v>
      </c>
      <c r="L143" s="33">
        <v>1</v>
      </c>
      <c r="M143" s="33">
        <v>1</v>
      </c>
      <c r="N143" s="34"/>
      <c r="O143" s="33">
        <v>1</v>
      </c>
      <c r="P143" s="33"/>
      <c r="Q143" s="33"/>
      <c r="R143" s="33"/>
      <c r="S143" s="33"/>
      <c r="T143" s="33">
        <v>1</v>
      </c>
      <c r="U143" s="33"/>
      <c r="V143" s="35" t="s">
        <v>1427</v>
      </c>
      <c r="W143" s="36" t="s">
        <v>67</v>
      </c>
      <c r="X143" s="36" t="s">
        <v>68</v>
      </c>
      <c r="Y143" s="36" t="s">
        <v>67</v>
      </c>
      <c r="Z143" s="36" t="s">
        <v>69</v>
      </c>
      <c r="AA143" s="36" t="s">
        <v>15</v>
      </c>
      <c r="AB143" s="36" t="s">
        <v>56</v>
      </c>
      <c r="AC143" s="32" t="s">
        <v>57</v>
      </c>
      <c r="AD143" s="37"/>
      <c r="AE143" s="38"/>
      <c r="AF143" s="34" t="s">
        <v>133</v>
      </c>
      <c r="AG143" s="34" t="s">
        <v>89</v>
      </c>
      <c r="AH143" s="39" t="s">
        <v>72</v>
      </c>
      <c r="AI143" s="40">
        <v>0</v>
      </c>
      <c r="AJ143" s="40">
        <v>0</v>
      </c>
      <c r="AK143" s="33"/>
      <c r="AL143" s="33"/>
      <c r="AM143" s="33" t="s">
        <v>75</v>
      </c>
      <c r="AN143" s="33" t="s">
        <v>439</v>
      </c>
      <c r="AO143" s="33" t="s">
        <v>1428</v>
      </c>
      <c r="AP143" s="55" t="s">
        <v>1429</v>
      </c>
      <c r="AQ143" s="52">
        <v>2015</v>
      </c>
      <c r="AR143" s="33" t="s">
        <v>1430</v>
      </c>
      <c r="AS143" s="33"/>
      <c r="AT143" s="33" t="s">
        <v>1431</v>
      </c>
      <c r="AU143" s="33" t="s">
        <v>1432</v>
      </c>
      <c r="AV143" s="33" t="s">
        <v>1433</v>
      </c>
      <c r="AW143" s="33" t="s">
        <v>1434</v>
      </c>
      <c r="AX143" s="33"/>
      <c r="AY143" s="50" t="s">
        <v>1435</v>
      </c>
      <c r="AZ143" s="33" t="s">
        <v>1436</v>
      </c>
      <c r="BA143" s="33"/>
      <c r="BB143" s="41">
        <v>331</v>
      </c>
      <c r="BC143" s="41">
        <v>1</v>
      </c>
      <c r="BD143" s="42" t="s">
        <v>1437</v>
      </c>
      <c r="BE143" s="43"/>
      <c r="BF143" s="44"/>
      <c r="BG143" s="44"/>
      <c r="BH143" s="45"/>
      <c r="BI143" s="45"/>
      <c r="BJ143" s="46"/>
      <c r="BK143" s="46"/>
      <c r="BL143" s="46"/>
      <c r="BM143" s="38"/>
    </row>
    <row r="144" spans="1:65" s="47" customFormat="1" ht="56.25" x14ac:dyDescent="0.25">
      <c r="A144" s="118" t="s">
        <v>1438</v>
      </c>
      <c r="B144" s="31">
        <v>203</v>
      </c>
      <c r="C144" s="32" t="s">
        <v>1439</v>
      </c>
      <c r="D144" s="33" t="s">
        <v>65</v>
      </c>
      <c r="E144" s="33">
        <v>1</v>
      </c>
      <c r="F144" s="33"/>
      <c r="G144" s="33">
        <v>1</v>
      </c>
      <c r="H144" s="33"/>
      <c r="I144" s="33"/>
      <c r="J144" s="33"/>
      <c r="K144" s="33">
        <v>1</v>
      </c>
      <c r="L144" s="33">
        <v>1</v>
      </c>
      <c r="M144" s="33">
        <v>1</v>
      </c>
      <c r="N144" s="34"/>
      <c r="O144" s="33">
        <v>1</v>
      </c>
      <c r="P144" s="33"/>
      <c r="Q144" s="33"/>
      <c r="R144" s="33"/>
      <c r="S144" s="33"/>
      <c r="T144" s="33">
        <v>1</v>
      </c>
      <c r="U144" s="33"/>
      <c r="V144" s="35" t="s">
        <v>1440</v>
      </c>
      <c r="W144" s="36" t="s">
        <v>67</v>
      </c>
      <c r="X144" s="36" t="s">
        <v>68</v>
      </c>
      <c r="Y144" s="36" t="s">
        <v>67</v>
      </c>
      <c r="Z144" s="36" t="s">
        <v>69</v>
      </c>
      <c r="AA144" s="36" t="s">
        <v>15</v>
      </c>
      <c r="AB144" s="36" t="s">
        <v>56</v>
      </c>
      <c r="AC144" s="32" t="s">
        <v>57</v>
      </c>
      <c r="AD144" s="37"/>
      <c r="AE144" s="38"/>
      <c r="AF144" s="34" t="s">
        <v>133</v>
      </c>
      <c r="AG144" s="34" t="s">
        <v>89</v>
      </c>
      <c r="AH144" s="39" t="s">
        <v>72</v>
      </c>
      <c r="AI144" s="40">
        <v>0</v>
      </c>
      <c r="AJ144" s="40">
        <v>0</v>
      </c>
      <c r="AK144" s="33"/>
      <c r="AL144" s="33"/>
      <c r="AM144" s="38" t="s">
        <v>75</v>
      </c>
      <c r="AN144" s="38" t="s">
        <v>76</v>
      </c>
      <c r="AO144" s="38" t="s">
        <v>1441</v>
      </c>
      <c r="AP144" s="37">
        <v>42685</v>
      </c>
      <c r="AQ144" s="52">
        <v>2016</v>
      </c>
      <c r="AR144" s="33" t="s">
        <v>677</v>
      </c>
      <c r="AS144" s="38"/>
      <c r="AT144" s="33" t="s">
        <v>1442</v>
      </c>
      <c r="AU144" s="32" t="s">
        <v>221</v>
      </c>
      <c r="AV144" s="32" t="s">
        <v>222</v>
      </c>
      <c r="AW144" s="33" t="s">
        <v>1443</v>
      </c>
      <c r="AX144" s="33">
        <v>7495050</v>
      </c>
      <c r="AY144" s="58" t="s">
        <v>1444</v>
      </c>
      <c r="AZ144" s="33" t="s">
        <v>1445</v>
      </c>
      <c r="BA144" s="33"/>
      <c r="BB144" s="41">
        <v>236</v>
      </c>
      <c r="BC144" s="41">
        <v>1</v>
      </c>
      <c r="BD144" s="42" t="s">
        <v>116</v>
      </c>
      <c r="BE144" s="43" t="s">
        <v>1446</v>
      </c>
      <c r="BF144" s="44"/>
      <c r="BG144" s="44"/>
      <c r="BH144" s="45"/>
      <c r="BI144" s="45"/>
      <c r="BJ144" s="46"/>
      <c r="BK144" s="46"/>
      <c r="BL144" s="46"/>
      <c r="BM144" s="38"/>
    </row>
    <row r="145" spans="1:65" s="47" customFormat="1" ht="75" x14ac:dyDescent="0.25">
      <c r="A145" s="118" t="s">
        <v>1447</v>
      </c>
      <c r="B145" s="31">
        <v>204</v>
      </c>
      <c r="C145" s="33" t="s">
        <v>1448</v>
      </c>
      <c r="D145" s="64" t="s">
        <v>65</v>
      </c>
      <c r="E145" s="64"/>
      <c r="F145" s="64">
        <v>1</v>
      </c>
      <c r="G145" s="64"/>
      <c r="H145" s="64">
        <v>1</v>
      </c>
      <c r="I145" s="64"/>
      <c r="J145" s="64">
        <v>1</v>
      </c>
      <c r="K145" s="64"/>
      <c r="L145" s="64"/>
      <c r="M145" s="64"/>
      <c r="N145" s="34">
        <v>1</v>
      </c>
      <c r="O145" s="64"/>
      <c r="P145" s="64"/>
      <c r="Q145" s="64"/>
      <c r="R145" s="64"/>
      <c r="S145" s="64"/>
      <c r="T145" s="33">
        <v>1</v>
      </c>
      <c r="U145" s="33"/>
      <c r="V145" s="35" t="s">
        <v>1449</v>
      </c>
      <c r="W145" s="36" t="s">
        <v>67</v>
      </c>
      <c r="X145" s="36" t="s">
        <v>68</v>
      </c>
      <c r="Y145" s="36" t="s">
        <v>67</v>
      </c>
      <c r="Z145" s="36" t="s">
        <v>69</v>
      </c>
      <c r="AA145" s="36" t="s">
        <v>15</v>
      </c>
      <c r="AB145" s="36" t="s">
        <v>56</v>
      </c>
      <c r="AC145" s="32" t="s">
        <v>57</v>
      </c>
      <c r="AD145" s="37"/>
      <c r="AE145" s="38"/>
      <c r="AF145" s="34" t="s">
        <v>133</v>
      </c>
      <c r="AG145" s="34" t="s">
        <v>89</v>
      </c>
      <c r="AH145" s="39" t="s">
        <v>90</v>
      </c>
      <c r="AI145" s="40" t="e">
        <v>#N/A</v>
      </c>
      <c r="AJ145" s="40" t="e">
        <v>#N/A</v>
      </c>
      <c r="AK145" s="49">
        <v>42836</v>
      </c>
      <c r="AL145" s="33" t="s">
        <v>596</v>
      </c>
      <c r="AM145" s="38" t="s">
        <v>75</v>
      </c>
      <c r="AN145" s="38" t="s">
        <v>1450</v>
      </c>
      <c r="AO145" s="38" t="s">
        <v>1451</v>
      </c>
      <c r="AP145" s="38" t="s">
        <v>327</v>
      </c>
      <c r="AQ145" s="38">
        <v>2016</v>
      </c>
      <c r="AR145" s="38" t="s">
        <v>1452</v>
      </c>
      <c r="AS145" s="38" t="s">
        <v>1453</v>
      </c>
      <c r="AT145" s="38"/>
      <c r="AU145" s="38" t="s">
        <v>600</v>
      </c>
      <c r="AV145" s="38" t="s">
        <v>601</v>
      </c>
      <c r="AW145" s="33" t="s">
        <v>1454</v>
      </c>
      <c r="AX145" s="38"/>
      <c r="AY145" s="33" t="s">
        <v>1455</v>
      </c>
      <c r="AZ145" s="33" t="s">
        <v>1456</v>
      </c>
      <c r="BA145" s="33" t="s">
        <v>103</v>
      </c>
      <c r="BB145" s="41"/>
      <c r="BC145" s="41"/>
      <c r="BD145" s="41"/>
      <c r="BE145" s="43"/>
      <c r="BF145" s="44"/>
      <c r="BG145" s="44"/>
      <c r="BH145" s="56"/>
      <c r="BI145" s="45"/>
      <c r="BJ145" s="46"/>
      <c r="BK145" s="46"/>
      <c r="BL145" s="46"/>
      <c r="BM145" s="38"/>
    </row>
    <row r="146" spans="1:65" s="47" customFormat="1" ht="75" customHeight="1" x14ac:dyDescent="0.25">
      <c r="A146" s="118" t="s">
        <v>1457</v>
      </c>
      <c r="B146" s="31">
        <v>205</v>
      </c>
      <c r="C146" s="32" t="s">
        <v>1458</v>
      </c>
      <c r="D146" s="33" t="s">
        <v>65</v>
      </c>
      <c r="E146" s="33">
        <v>1</v>
      </c>
      <c r="F146" s="33"/>
      <c r="G146" s="33">
        <v>1</v>
      </c>
      <c r="H146" s="33"/>
      <c r="I146" s="33"/>
      <c r="J146" s="33"/>
      <c r="K146" s="33">
        <v>1</v>
      </c>
      <c r="L146" s="33"/>
      <c r="M146" s="33"/>
      <c r="N146" s="34">
        <v>1</v>
      </c>
      <c r="O146" s="33"/>
      <c r="P146" s="33"/>
      <c r="Q146" s="33"/>
      <c r="R146" s="33"/>
      <c r="S146" s="33">
        <v>1</v>
      </c>
      <c r="T146" s="33"/>
      <c r="U146" s="33"/>
      <c r="V146" s="35" t="s">
        <v>1459</v>
      </c>
      <c r="W146" s="36" t="s">
        <v>67</v>
      </c>
      <c r="X146" s="36" t="s">
        <v>68</v>
      </c>
      <c r="Y146" s="48" t="s">
        <v>87</v>
      </c>
      <c r="Z146" s="36" t="s">
        <v>69</v>
      </c>
      <c r="AA146" s="48" t="s">
        <v>87</v>
      </c>
      <c r="AB146" s="48" t="s">
        <v>87</v>
      </c>
      <c r="AC146" s="32" t="s">
        <v>57</v>
      </c>
      <c r="AD146" s="37">
        <v>42865</v>
      </c>
      <c r="AE146" s="38"/>
      <c r="AF146" s="34" t="s">
        <v>51</v>
      </c>
      <c r="AG146" s="34" t="s">
        <v>89</v>
      </c>
      <c r="AH146" s="39" t="s">
        <v>90</v>
      </c>
      <c r="AI146" s="40">
        <v>130000000</v>
      </c>
      <c r="AJ146" s="40">
        <v>153000000</v>
      </c>
      <c r="AK146" s="33"/>
      <c r="AL146" s="33"/>
      <c r="AM146" s="33" t="s">
        <v>75</v>
      </c>
      <c r="AN146" s="33" t="s">
        <v>76</v>
      </c>
      <c r="AO146" s="33" t="s">
        <v>1460</v>
      </c>
      <c r="AP146" s="54" t="s">
        <v>1461</v>
      </c>
      <c r="AQ146" s="52">
        <v>2016</v>
      </c>
      <c r="AR146" s="33" t="s">
        <v>1462</v>
      </c>
      <c r="AS146" s="33"/>
      <c r="AT146" s="33" t="s">
        <v>1462</v>
      </c>
      <c r="AU146" s="33" t="s">
        <v>1463</v>
      </c>
      <c r="AV146" s="33" t="s">
        <v>1464</v>
      </c>
      <c r="AW146" s="33" t="s">
        <v>1465</v>
      </c>
      <c r="AX146" s="33" t="s">
        <v>1465</v>
      </c>
      <c r="AY146" s="54" t="s">
        <v>1466</v>
      </c>
      <c r="AZ146" s="33" t="s">
        <v>1467</v>
      </c>
      <c r="BA146" s="33"/>
      <c r="BB146" s="41">
        <v>146</v>
      </c>
      <c r="BC146" s="41">
        <v>1</v>
      </c>
      <c r="BD146" s="42" t="s">
        <v>1468</v>
      </c>
      <c r="BE146" s="43"/>
      <c r="BF146" s="44"/>
      <c r="BG146" s="44"/>
      <c r="BH146" s="68"/>
      <c r="BI146" s="45"/>
      <c r="BJ146" s="46"/>
      <c r="BK146" s="46"/>
      <c r="BL146" s="46"/>
      <c r="BM146" s="38"/>
    </row>
    <row r="147" spans="1:65" s="47" customFormat="1" ht="93.75" x14ac:dyDescent="0.25">
      <c r="A147" s="118" t="s">
        <v>1469</v>
      </c>
      <c r="B147" s="31">
        <v>206</v>
      </c>
      <c r="C147" s="32" t="s">
        <v>1470</v>
      </c>
      <c r="D147" s="33" t="s">
        <v>65</v>
      </c>
      <c r="E147" s="33"/>
      <c r="F147" s="33">
        <v>1</v>
      </c>
      <c r="G147" s="33"/>
      <c r="H147" s="33">
        <v>1</v>
      </c>
      <c r="I147" s="33"/>
      <c r="J147" s="33">
        <v>1</v>
      </c>
      <c r="K147" s="33"/>
      <c r="L147" s="33">
        <v>1</v>
      </c>
      <c r="M147" s="33">
        <v>1</v>
      </c>
      <c r="N147" s="34"/>
      <c r="O147" s="33">
        <v>1</v>
      </c>
      <c r="P147" s="33"/>
      <c r="Q147" s="33"/>
      <c r="R147" s="33"/>
      <c r="S147" s="33"/>
      <c r="T147" s="33">
        <v>1</v>
      </c>
      <c r="U147" s="33"/>
      <c r="V147" s="35" t="s">
        <v>1471</v>
      </c>
      <c r="W147" s="36" t="s">
        <v>67</v>
      </c>
      <c r="X147" s="36" t="s">
        <v>68</v>
      </c>
      <c r="Y147" s="36" t="s">
        <v>67</v>
      </c>
      <c r="Z147" s="36" t="s">
        <v>69</v>
      </c>
      <c r="AA147" s="36" t="s">
        <v>15</v>
      </c>
      <c r="AB147" s="36" t="s">
        <v>56</v>
      </c>
      <c r="AC147" s="32" t="s">
        <v>57</v>
      </c>
      <c r="AD147" s="37"/>
      <c r="AE147" s="38" t="s">
        <v>367</v>
      </c>
      <c r="AF147" s="34" t="s">
        <v>133</v>
      </c>
      <c r="AG147" s="34" t="s">
        <v>89</v>
      </c>
      <c r="AH147" s="39" t="s">
        <v>72</v>
      </c>
      <c r="AI147" s="40" t="e">
        <v>#N/A</v>
      </c>
      <c r="AJ147" s="40" t="e">
        <v>#N/A</v>
      </c>
      <c r="AK147" s="49">
        <v>42836</v>
      </c>
      <c r="AL147" s="33" t="s">
        <v>1065</v>
      </c>
      <c r="AM147" s="33" t="s">
        <v>75</v>
      </c>
      <c r="AN147" s="33" t="s">
        <v>76</v>
      </c>
      <c r="AO147" s="32" t="s">
        <v>1472</v>
      </c>
      <c r="AP147" s="75">
        <v>42626</v>
      </c>
      <c r="AQ147" s="38">
        <v>2016</v>
      </c>
      <c r="AR147" s="38" t="s">
        <v>1473</v>
      </c>
      <c r="AS147" s="38" t="s">
        <v>1473</v>
      </c>
      <c r="AT147" s="38"/>
      <c r="AU147" s="32" t="s">
        <v>600</v>
      </c>
      <c r="AV147" s="32" t="s">
        <v>601</v>
      </c>
      <c r="AW147" s="38"/>
      <c r="AX147" s="38"/>
      <c r="AY147" s="38"/>
      <c r="AZ147" s="38"/>
      <c r="BA147" s="33" t="s">
        <v>1071</v>
      </c>
      <c r="BB147" s="41"/>
      <c r="BC147" s="41"/>
      <c r="BD147" s="41"/>
      <c r="BE147" s="43"/>
      <c r="BF147" s="44"/>
      <c r="BG147" s="44"/>
      <c r="BH147" s="45"/>
      <c r="BI147" s="45"/>
      <c r="BJ147" s="46"/>
      <c r="BK147" s="46"/>
      <c r="BL147" s="46"/>
      <c r="BM147" s="38"/>
    </row>
    <row r="148" spans="1:65" s="47" customFormat="1" ht="37.5" x14ac:dyDescent="0.25">
      <c r="A148" s="118" t="s">
        <v>1474</v>
      </c>
      <c r="B148" s="31">
        <v>207</v>
      </c>
      <c r="C148" s="32" t="s">
        <v>1475</v>
      </c>
      <c r="D148" s="33" t="s">
        <v>65</v>
      </c>
      <c r="E148" s="33">
        <v>1</v>
      </c>
      <c r="F148" s="33"/>
      <c r="G148" s="33">
        <v>1</v>
      </c>
      <c r="H148" s="33"/>
      <c r="I148" s="33"/>
      <c r="J148" s="33">
        <v>1</v>
      </c>
      <c r="K148" s="33"/>
      <c r="L148" s="33">
        <v>1</v>
      </c>
      <c r="M148" s="33">
        <v>1</v>
      </c>
      <c r="N148" s="34"/>
      <c r="O148" s="33">
        <v>1</v>
      </c>
      <c r="P148" s="33"/>
      <c r="Q148" s="33"/>
      <c r="R148" s="33"/>
      <c r="S148" s="33"/>
      <c r="T148" s="33">
        <v>1</v>
      </c>
      <c r="U148" s="33"/>
      <c r="V148" s="35" t="s">
        <v>1476</v>
      </c>
      <c r="W148" s="36" t="s">
        <v>67</v>
      </c>
      <c r="X148" s="36" t="s">
        <v>68</v>
      </c>
      <c r="Y148" s="36" t="s">
        <v>67</v>
      </c>
      <c r="Z148" s="36" t="s">
        <v>69</v>
      </c>
      <c r="AA148" s="36" t="s">
        <v>15</v>
      </c>
      <c r="AB148" s="36" t="s">
        <v>56</v>
      </c>
      <c r="AC148" s="32" t="s">
        <v>57</v>
      </c>
      <c r="AD148" s="37"/>
      <c r="AE148" s="38"/>
      <c r="AF148" s="34" t="s">
        <v>133</v>
      </c>
      <c r="AG148" s="34" t="s">
        <v>89</v>
      </c>
      <c r="AH148" s="39" t="s">
        <v>72</v>
      </c>
      <c r="AI148" s="40">
        <v>46250800</v>
      </c>
      <c r="AJ148" s="40">
        <v>33900720</v>
      </c>
      <c r="AK148" s="33" t="s">
        <v>186</v>
      </c>
      <c r="AL148" s="33" t="s">
        <v>1477</v>
      </c>
      <c r="AM148" s="38" t="s">
        <v>75</v>
      </c>
      <c r="AN148" s="38" t="s">
        <v>76</v>
      </c>
      <c r="AO148" s="32" t="s">
        <v>1478</v>
      </c>
      <c r="AP148" s="32" t="s">
        <v>137</v>
      </c>
      <c r="AQ148" s="38">
        <v>2016</v>
      </c>
      <c r="AR148" s="38" t="s">
        <v>1479</v>
      </c>
      <c r="AS148" s="33" t="s">
        <v>1480</v>
      </c>
      <c r="AT148" s="38" t="s">
        <v>1479</v>
      </c>
      <c r="AU148" s="32" t="s">
        <v>1481</v>
      </c>
      <c r="AV148" s="32" t="s">
        <v>1482</v>
      </c>
      <c r="AW148" s="33" t="s">
        <v>1483</v>
      </c>
      <c r="AX148" s="54" t="s">
        <v>1484</v>
      </c>
      <c r="AY148" s="54" t="s">
        <v>1466</v>
      </c>
      <c r="AZ148" s="33" t="s">
        <v>1485</v>
      </c>
      <c r="BA148" s="33" t="s">
        <v>197</v>
      </c>
      <c r="BB148" s="41">
        <v>313</v>
      </c>
      <c r="BC148" s="41">
        <v>1</v>
      </c>
      <c r="BD148" s="42" t="s">
        <v>804</v>
      </c>
      <c r="BE148" s="43"/>
      <c r="BF148" s="44"/>
      <c r="BG148" s="44"/>
      <c r="BH148" s="56"/>
      <c r="BI148" s="56"/>
      <c r="BJ148" s="46"/>
      <c r="BK148" s="46"/>
      <c r="BL148" s="46"/>
      <c r="BM148" s="38"/>
    </row>
    <row r="149" spans="1:65" s="47" customFormat="1" ht="93.75" x14ac:dyDescent="0.25">
      <c r="A149" s="118" t="s">
        <v>1486</v>
      </c>
      <c r="B149" s="31">
        <v>209</v>
      </c>
      <c r="C149" s="33" t="s">
        <v>1487</v>
      </c>
      <c r="D149" s="33" t="s">
        <v>65</v>
      </c>
      <c r="E149" s="33"/>
      <c r="F149" s="33">
        <v>1</v>
      </c>
      <c r="G149" s="64"/>
      <c r="H149" s="64">
        <v>1</v>
      </c>
      <c r="I149" s="64"/>
      <c r="J149" s="64">
        <v>1</v>
      </c>
      <c r="K149" s="33"/>
      <c r="L149" s="33"/>
      <c r="M149" s="33"/>
      <c r="N149" s="34"/>
      <c r="O149" s="33">
        <v>1</v>
      </c>
      <c r="P149" s="33"/>
      <c r="Q149" s="33"/>
      <c r="R149" s="33"/>
      <c r="S149" s="33">
        <v>1</v>
      </c>
      <c r="T149" s="33"/>
      <c r="U149" s="33"/>
      <c r="V149" s="35" t="s">
        <v>1488</v>
      </c>
      <c r="W149" s="36" t="s">
        <v>67</v>
      </c>
      <c r="X149" s="36" t="s">
        <v>68</v>
      </c>
      <c r="Y149" s="48" t="s">
        <v>87</v>
      </c>
      <c r="Z149" s="36" t="s">
        <v>69</v>
      </c>
      <c r="AA149" s="36" t="s">
        <v>15</v>
      </c>
      <c r="AB149" s="48" t="s">
        <v>87</v>
      </c>
      <c r="AC149" s="32" t="s">
        <v>57</v>
      </c>
      <c r="AD149" s="37">
        <v>42892</v>
      </c>
      <c r="AE149" s="38" t="s">
        <v>576</v>
      </c>
      <c r="AF149" s="34" t="s">
        <v>51</v>
      </c>
      <c r="AG149" s="34" t="s">
        <v>11</v>
      </c>
      <c r="AH149" s="39" t="s">
        <v>72</v>
      </c>
      <c r="AI149" s="40" t="e">
        <v>#N/A</v>
      </c>
      <c r="AJ149" s="40" t="e">
        <v>#N/A</v>
      </c>
      <c r="AK149" s="49">
        <v>42898</v>
      </c>
      <c r="AL149" s="33" t="s">
        <v>703</v>
      </c>
      <c r="AM149" s="38" t="s">
        <v>294</v>
      </c>
      <c r="AN149" s="38" t="s">
        <v>76</v>
      </c>
      <c r="AO149" s="38" t="s">
        <v>1489</v>
      </c>
      <c r="AP149" s="38" t="s">
        <v>94</v>
      </c>
      <c r="AQ149" s="38">
        <v>2016</v>
      </c>
      <c r="AR149" s="38" t="s">
        <v>1490</v>
      </c>
      <c r="AS149" s="38" t="s">
        <v>1490</v>
      </c>
      <c r="AT149" s="38"/>
      <c r="AU149" s="38" t="s">
        <v>179</v>
      </c>
      <c r="AV149" s="38" t="s">
        <v>81</v>
      </c>
      <c r="AW149" s="38"/>
      <c r="AX149" s="38"/>
      <c r="AY149" s="50" t="s">
        <v>706</v>
      </c>
      <c r="AZ149" s="38" t="s">
        <v>707</v>
      </c>
      <c r="BA149" s="33" t="s">
        <v>103</v>
      </c>
      <c r="BB149" s="41"/>
      <c r="BC149" s="41"/>
      <c r="BD149" s="41"/>
      <c r="BE149" s="43"/>
      <c r="BF149" s="44"/>
      <c r="BG149" s="44"/>
      <c r="BH149" s="45"/>
      <c r="BI149" s="45"/>
      <c r="BJ149" s="46"/>
      <c r="BK149" s="46"/>
      <c r="BL149" s="46"/>
      <c r="BM149" s="38"/>
    </row>
    <row r="150" spans="1:65" s="47" customFormat="1" ht="112.5" x14ac:dyDescent="0.25">
      <c r="A150" s="118" t="s">
        <v>1491</v>
      </c>
      <c r="B150" s="31">
        <v>210</v>
      </c>
      <c r="C150" s="38" t="s">
        <v>1492</v>
      </c>
      <c r="D150" s="33" t="s">
        <v>65</v>
      </c>
      <c r="E150" s="33"/>
      <c r="F150" s="33">
        <v>1</v>
      </c>
      <c r="G150" s="33"/>
      <c r="H150" s="33">
        <v>1</v>
      </c>
      <c r="I150" s="33"/>
      <c r="J150" s="33">
        <v>1</v>
      </c>
      <c r="K150" s="33"/>
      <c r="L150" s="33">
        <v>1</v>
      </c>
      <c r="M150" s="33">
        <v>1</v>
      </c>
      <c r="N150" s="34"/>
      <c r="O150" s="33">
        <v>1</v>
      </c>
      <c r="P150" s="33"/>
      <c r="Q150" s="33"/>
      <c r="R150" s="33"/>
      <c r="S150" s="33"/>
      <c r="T150" s="33">
        <v>1</v>
      </c>
      <c r="U150" s="33"/>
      <c r="V150" s="35" t="s">
        <v>1493</v>
      </c>
      <c r="W150" s="36" t="s">
        <v>67</v>
      </c>
      <c r="X150" s="36" t="s">
        <v>68</v>
      </c>
      <c r="Y150" s="36" t="s">
        <v>67</v>
      </c>
      <c r="Z150" s="36" t="s">
        <v>69</v>
      </c>
      <c r="AA150" s="36" t="s">
        <v>15</v>
      </c>
      <c r="AB150" s="36" t="s">
        <v>56</v>
      </c>
      <c r="AC150" s="32" t="s">
        <v>57</v>
      </c>
      <c r="AD150" s="37"/>
      <c r="AE150" s="38"/>
      <c r="AF150" s="34" t="s">
        <v>133</v>
      </c>
      <c r="AG150" s="34" t="s">
        <v>89</v>
      </c>
      <c r="AH150" s="39" t="s">
        <v>72</v>
      </c>
      <c r="AI150" s="40" t="e">
        <v>#N/A</v>
      </c>
      <c r="AJ150" s="40" t="e">
        <v>#N/A</v>
      </c>
      <c r="AK150" s="49">
        <v>42825</v>
      </c>
      <c r="AL150" s="33" t="s">
        <v>481</v>
      </c>
      <c r="AM150" s="38" t="s">
        <v>75</v>
      </c>
      <c r="AN150" s="38" t="s">
        <v>317</v>
      </c>
      <c r="AO150" s="38" t="s">
        <v>1494</v>
      </c>
      <c r="AP150" s="37">
        <v>42711</v>
      </c>
      <c r="AQ150" s="38">
        <v>2016</v>
      </c>
      <c r="AR150" s="38" t="s">
        <v>1495</v>
      </c>
      <c r="AS150" s="38" t="s">
        <v>1495</v>
      </c>
      <c r="AT150" s="38"/>
      <c r="AU150" s="32" t="s">
        <v>80</v>
      </c>
      <c r="AV150" s="32" t="s">
        <v>81</v>
      </c>
      <c r="AW150" s="33" t="s">
        <v>1496</v>
      </c>
      <c r="AX150" s="33"/>
      <c r="AY150" s="50" t="s">
        <v>1497</v>
      </c>
      <c r="AZ150" s="33" t="s">
        <v>1498</v>
      </c>
      <c r="BA150" s="33" t="s">
        <v>103</v>
      </c>
      <c r="BB150" s="41"/>
      <c r="BC150" s="41"/>
      <c r="BD150" s="65"/>
      <c r="BE150" s="43"/>
      <c r="BF150" s="44"/>
      <c r="BG150" s="44"/>
      <c r="BH150" s="56"/>
      <c r="BI150" s="56"/>
      <c r="BJ150" s="46"/>
      <c r="BK150" s="46"/>
      <c r="BL150" s="46"/>
      <c r="BM150" s="38"/>
    </row>
    <row r="151" spans="1:65" s="47" customFormat="1" ht="93.75" x14ac:dyDescent="0.25">
      <c r="A151" s="118" t="s">
        <v>1499</v>
      </c>
      <c r="B151" s="31">
        <v>211</v>
      </c>
      <c r="C151" s="32" t="s">
        <v>1500</v>
      </c>
      <c r="D151" s="33" t="s">
        <v>65</v>
      </c>
      <c r="E151" s="33">
        <v>1</v>
      </c>
      <c r="F151" s="33"/>
      <c r="G151" s="33">
        <v>1</v>
      </c>
      <c r="H151" s="33"/>
      <c r="I151" s="33"/>
      <c r="J151" s="33">
        <v>1</v>
      </c>
      <c r="K151" s="33"/>
      <c r="L151" s="33">
        <v>1</v>
      </c>
      <c r="M151" s="33"/>
      <c r="N151" s="34">
        <v>1</v>
      </c>
      <c r="O151" s="33"/>
      <c r="P151" s="33"/>
      <c r="Q151" s="33"/>
      <c r="R151" s="33"/>
      <c r="S151" s="33"/>
      <c r="T151" s="33">
        <v>1</v>
      </c>
      <c r="U151" s="33"/>
      <c r="V151" s="35" t="s">
        <v>1501</v>
      </c>
      <c r="W151" s="36" t="s">
        <v>67</v>
      </c>
      <c r="X151" s="36" t="s">
        <v>68</v>
      </c>
      <c r="Y151" s="36" t="s">
        <v>67</v>
      </c>
      <c r="Z151" s="36" t="s">
        <v>69</v>
      </c>
      <c r="AA151" s="36" t="s">
        <v>15</v>
      </c>
      <c r="AB151" s="36" t="s">
        <v>56</v>
      </c>
      <c r="AC151" s="32" t="s">
        <v>57</v>
      </c>
      <c r="AD151" s="37"/>
      <c r="AE151" s="38"/>
      <c r="AF151" s="34" t="s">
        <v>133</v>
      </c>
      <c r="AG151" s="34" t="s">
        <v>89</v>
      </c>
      <c r="AH151" s="39" t="s">
        <v>90</v>
      </c>
      <c r="AI151" s="40" t="e">
        <v>#N/A</v>
      </c>
      <c r="AJ151" s="40" t="e">
        <v>#N/A</v>
      </c>
      <c r="AK151" s="49">
        <v>42879</v>
      </c>
      <c r="AL151" s="33" t="s">
        <v>816</v>
      </c>
      <c r="AM151" s="38" t="s">
        <v>294</v>
      </c>
      <c r="AN151" s="38" t="s">
        <v>76</v>
      </c>
      <c r="AO151" s="67" t="s">
        <v>1502</v>
      </c>
      <c r="AP151" s="85" t="s">
        <v>779</v>
      </c>
      <c r="AQ151" s="52">
        <v>2016</v>
      </c>
      <c r="AR151" s="67" t="s">
        <v>1503</v>
      </c>
      <c r="AS151" s="67" t="s">
        <v>1503</v>
      </c>
      <c r="AT151" s="67" t="s">
        <v>1503</v>
      </c>
      <c r="AU151" s="38" t="s">
        <v>821</v>
      </c>
      <c r="AV151" s="38" t="s">
        <v>822</v>
      </c>
      <c r="AW151" s="64" t="s">
        <v>1504</v>
      </c>
      <c r="AX151" s="33" t="s">
        <v>1504</v>
      </c>
      <c r="AY151" s="50" t="s">
        <v>1505</v>
      </c>
      <c r="AZ151" s="67" t="s">
        <v>1506</v>
      </c>
      <c r="BA151" s="33" t="s">
        <v>103</v>
      </c>
      <c r="BB151" s="41">
        <v>199</v>
      </c>
      <c r="BC151" s="41">
        <v>1</v>
      </c>
      <c r="BD151" s="42" t="s">
        <v>434</v>
      </c>
      <c r="BE151" s="43"/>
      <c r="BF151" s="44"/>
      <c r="BG151" s="44"/>
      <c r="BH151" s="45"/>
      <c r="BI151" s="45"/>
      <c r="BJ151" s="46"/>
      <c r="BK151" s="46"/>
      <c r="BL151" s="46"/>
      <c r="BM151" s="38"/>
    </row>
    <row r="152" spans="1:65" s="47" customFormat="1" ht="93.75" x14ac:dyDescent="0.25">
      <c r="A152" s="118" t="s">
        <v>1507</v>
      </c>
      <c r="B152" s="31">
        <v>212</v>
      </c>
      <c r="C152" s="32" t="s">
        <v>1508</v>
      </c>
      <c r="D152" s="33" t="s">
        <v>65</v>
      </c>
      <c r="E152" s="33">
        <v>1</v>
      </c>
      <c r="F152" s="33"/>
      <c r="G152" s="33">
        <v>1</v>
      </c>
      <c r="H152" s="33"/>
      <c r="I152" s="33"/>
      <c r="J152" s="33">
        <v>1</v>
      </c>
      <c r="K152" s="33"/>
      <c r="L152" s="33"/>
      <c r="M152" s="33"/>
      <c r="N152" s="34">
        <v>1</v>
      </c>
      <c r="O152" s="33"/>
      <c r="P152" s="33"/>
      <c r="Q152" s="33"/>
      <c r="R152" s="33">
        <v>1</v>
      </c>
      <c r="S152" s="33"/>
      <c r="T152" s="33"/>
      <c r="U152" s="33"/>
      <c r="V152" s="35" t="s">
        <v>1509</v>
      </c>
      <c r="W152" s="36" t="s">
        <v>67</v>
      </c>
      <c r="X152" s="36" t="s">
        <v>68</v>
      </c>
      <c r="Y152" s="48" t="s">
        <v>87</v>
      </c>
      <c r="Z152" s="48" t="s">
        <v>87</v>
      </c>
      <c r="AA152" s="36" t="s">
        <v>15</v>
      </c>
      <c r="AB152" s="48" t="s">
        <v>87</v>
      </c>
      <c r="AC152" s="48" t="s">
        <v>87</v>
      </c>
      <c r="AD152" s="37"/>
      <c r="AE152" s="38"/>
      <c r="AF152" s="34" t="s">
        <v>50</v>
      </c>
      <c r="AG152" s="34" t="s">
        <v>11</v>
      </c>
      <c r="AH152" s="39" t="s">
        <v>90</v>
      </c>
      <c r="AI152" s="40" t="e">
        <v>#N/A</v>
      </c>
      <c r="AJ152" s="40" t="e">
        <v>#N/A</v>
      </c>
      <c r="AK152" s="49">
        <v>42898</v>
      </c>
      <c r="AL152" s="33" t="s">
        <v>91</v>
      </c>
      <c r="AM152" s="33" t="s">
        <v>75</v>
      </c>
      <c r="AN152" s="33" t="s">
        <v>76</v>
      </c>
      <c r="AO152" s="38" t="s">
        <v>1510</v>
      </c>
      <c r="AP152" s="51" t="s">
        <v>904</v>
      </c>
      <c r="AQ152" s="52">
        <v>2016</v>
      </c>
      <c r="AR152" s="38" t="s">
        <v>1511</v>
      </c>
      <c r="AS152" s="54" t="s">
        <v>1512</v>
      </c>
      <c r="AT152" s="38" t="s">
        <v>1513</v>
      </c>
      <c r="AU152" s="38" t="s">
        <v>98</v>
      </c>
      <c r="AV152" s="38" t="s">
        <v>81</v>
      </c>
      <c r="AW152" s="33" t="s">
        <v>1514</v>
      </c>
      <c r="AX152" s="33" t="s">
        <v>1515</v>
      </c>
      <c r="AY152" s="58" t="s">
        <v>1516</v>
      </c>
      <c r="AZ152" s="93" t="s">
        <v>1517</v>
      </c>
      <c r="BA152" s="33" t="s">
        <v>103</v>
      </c>
      <c r="BB152" s="41">
        <v>140</v>
      </c>
      <c r="BC152" s="41">
        <v>1</v>
      </c>
      <c r="BD152" s="42" t="s">
        <v>455</v>
      </c>
      <c r="BE152" s="43"/>
      <c r="BF152" s="44"/>
      <c r="BG152" s="44"/>
      <c r="BH152" s="45"/>
      <c r="BI152" s="45"/>
      <c r="BJ152" s="46"/>
      <c r="BK152" s="46"/>
      <c r="BL152" s="46"/>
      <c r="BM152" s="38"/>
    </row>
    <row r="153" spans="1:65" s="47" customFormat="1" ht="75" x14ac:dyDescent="0.25">
      <c r="A153" s="118" t="s">
        <v>1518</v>
      </c>
      <c r="B153" s="31">
        <v>213</v>
      </c>
      <c r="C153" s="33" t="s">
        <v>1519</v>
      </c>
      <c r="D153" s="64" t="s">
        <v>65</v>
      </c>
      <c r="E153" s="64"/>
      <c r="F153" s="64">
        <v>1</v>
      </c>
      <c r="G153" s="64"/>
      <c r="H153" s="64">
        <v>1</v>
      </c>
      <c r="I153" s="64"/>
      <c r="J153" s="64">
        <v>1</v>
      </c>
      <c r="K153" s="33"/>
      <c r="L153" s="33"/>
      <c r="M153" s="33"/>
      <c r="N153" s="34"/>
      <c r="O153" s="33">
        <v>1</v>
      </c>
      <c r="P153" s="33"/>
      <c r="Q153" s="33"/>
      <c r="R153" s="33"/>
      <c r="S153" s="33"/>
      <c r="T153" s="33">
        <v>1</v>
      </c>
      <c r="U153" s="33"/>
      <c r="V153" s="35" t="s">
        <v>1520</v>
      </c>
      <c r="W153" s="36" t="s">
        <v>67</v>
      </c>
      <c r="X153" s="36" t="s">
        <v>68</v>
      </c>
      <c r="Y153" s="36" t="s">
        <v>67</v>
      </c>
      <c r="Z153" s="36" t="s">
        <v>69</v>
      </c>
      <c r="AA153" s="36" t="s">
        <v>15</v>
      </c>
      <c r="AB153" s="36" t="s">
        <v>56</v>
      </c>
      <c r="AC153" s="32" t="s">
        <v>57</v>
      </c>
      <c r="AD153" s="37"/>
      <c r="AE153" s="38"/>
      <c r="AF153" s="34" t="s">
        <v>133</v>
      </c>
      <c r="AG153" s="34" t="s">
        <v>89</v>
      </c>
      <c r="AH153" s="39" t="s">
        <v>72</v>
      </c>
      <c r="AI153" s="40" t="e">
        <v>#N/A</v>
      </c>
      <c r="AJ153" s="40" t="e">
        <v>#N/A</v>
      </c>
      <c r="AK153" s="33" t="s">
        <v>186</v>
      </c>
      <c r="AL153" s="33" t="s">
        <v>239</v>
      </c>
      <c r="AM153" s="38" t="s">
        <v>75</v>
      </c>
      <c r="AN153" s="38" t="s">
        <v>1521</v>
      </c>
      <c r="AO153" s="38" t="s">
        <v>1522</v>
      </c>
      <c r="AP153" s="37">
        <v>42676</v>
      </c>
      <c r="AQ153" s="38">
        <v>2016</v>
      </c>
      <c r="AR153" s="38" t="s">
        <v>1523</v>
      </c>
      <c r="AS153" s="38" t="s">
        <v>1523</v>
      </c>
      <c r="AT153" s="38"/>
      <c r="AU153" s="38" t="s">
        <v>124</v>
      </c>
      <c r="AV153" s="38" t="s">
        <v>125</v>
      </c>
      <c r="AW153" s="38"/>
      <c r="AX153" s="38"/>
      <c r="AY153" s="38" t="s">
        <v>1524</v>
      </c>
      <c r="AZ153" s="38" t="s">
        <v>1525</v>
      </c>
      <c r="BA153" s="33" t="s">
        <v>197</v>
      </c>
      <c r="BB153" s="41"/>
      <c r="BC153" s="41"/>
      <c r="BD153" s="41"/>
      <c r="BE153" s="43"/>
      <c r="BF153" s="44"/>
      <c r="BG153" s="44"/>
      <c r="BH153" s="45"/>
      <c r="BI153" s="45"/>
      <c r="BJ153" s="46"/>
      <c r="BK153" s="46"/>
      <c r="BL153" s="46"/>
      <c r="BM153" s="38"/>
    </row>
    <row r="154" spans="1:65" s="47" customFormat="1" ht="112.5" x14ac:dyDescent="0.25">
      <c r="A154" s="118" t="s">
        <v>1526</v>
      </c>
      <c r="B154" s="31">
        <v>214</v>
      </c>
      <c r="C154" s="33" t="s">
        <v>1527</v>
      </c>
      <c r="D154" s="64" t="s">
        <v>65</v>
      </c>
      <c r="E154" s="64"/>
      <c r="F154" s="64">
        <v>1</v>
      </c>
      <c r="G154" s="64"/>
      <c r="H154" s="64">
        <v>1</v>
      </c>
      <c r="I154" s="64"/>
      <c r="J154" s="64"/>
      <c r="K154" s="33">
        <v>1</v>
      </c>
      <c r="L154" s="33">
        <v>1</v>
      </c>
      <c r="M154" s="33">
        <v>1</v>
      </c>
      <c r="N154" s="34"/>
      <c r="O154" s="33">
        <v>1</v>
      </c>
      <c r="P154" s="33"/>
      <c r="Q154" s="33"/>
      <c r="R154" s="33"/>
      <c r="S154" s="33"/>
      <c r="T154" s="33">
        <v>1</v>
      </c>
      <c r="U154" s="33"/>
      <c r="V154" s="35" t="s">
        <v>1528</v>
      </c>
      <c r="W154" s="36" t="s">
        <v>67</v>
      </c>
      <c r="X154" s="36" t="s">
        <v>68</v>
      </c>
      <c r="Y154" s="36" t="s">
        <v>67</v>
      </c>
      <c r="Z154" s="36" t="s">
        <v>69</v>
      </c>
      <c r="AA154" s="36" t="s">
        <v>15</v>
      </c>
      <c r="AB154" s="36" t="s">
        <v>56</v>
      </c>
      <c r="AC154" s="32" t="s">
        <v>57</v>
      </c>
      <c r="AD154" s="37"/>
      <c r="AE154" s="38"/>
      <c r="AF154" s="34" t="s">
        <v>133</v>
      </c>
      <c r="AG154" s="34" t="s">
        <v>89</v>
      </c>
      <c r="AH154" s="39" t="s">
        <v>72</v>
      </c>
      <c r="AI154" s="40" t="e">
        <v>#N/A</v>
      </c>
      <c r="AJ154" s="40" t="e">
        <v>#N/A</v>
      </c>
      <c r="AK154" s="33"/>
      <c r="AL154" s="33"/>
      <c r="AM154" s="38" t="s">
        <v>587</v>
      </c>
      <c r="AN154" s="38" t="s">
        <v>1529</v>
      </c>
      <c r="AO154" s="38" t="s">
        <v>1530</v>
      </c>
      <c r="AP154" s="38" t="s">
        <v>94</v>
      </c>
      <c r="AQ154" s="38">
        <v>2016</v>
      </c>
      <c r="AR154" s="38" t="s">
        <v>1531</v>
      </c>
      <c r="AS154" s="38"/>
      <c r="AT154" s="38"/>
      <c r="AU154" s="38" t="s">
        <v>945</v>
      </c>
      <c r="AV154" s="38" t="s">
        <v>946</v>
      </c>
      <c r="AW154" s="38"/>
      <c r="AX154" s="38"/>
      <c r="AY154" s="38"/>
      <c r="AZ154" s="38"/>
      <c r="BA154" s="38"/>
      <c r="BB154" s="41"/>
      <c r="BC154" s="41"/>
      <c r="BD154" s="41"/>
      <c r="BE154" s="43"/>
      <c r="BF154" s="44"/>
      <c r="BG154" s="44"/>
      <c r="BH154" s="68"/>
      <c r="BI154" s="45"/>
      <c r="BJ154" s="46"/>
      <c r="BK154" s="46"/>
      <c r="BL154" s="46"/>
      <c r="BM154" s="38"/>
    </row>
    <row r="155" spans="1:65" s="47" customFormat="1" ht="112.5" x14ac:dyDescent="0.25">
      <c r="A155" s="118" t="s">
        <v>1532</v>
      </c>
      <c r="B155" s="31">
        <v>215</v>
      </c>
      <c r="C155" s="32" t="s">
        <v>1533</v>
      </c>
      <c r="D155" s="33" t="s">
        <v>65</v>
      </c>
      <c r="E155" s="33"/>
      <c r="F155" s="33">
        <v>1</v>
      </c>
      <c r="G155" s="33">
        <v>1</v>
      </c>
      <c r="H155" s="33"/>
      <c r="I155" s="33"/>
      <c r="J155" s="33">
        <v>1</v>
      </c>
      <c r="K155" s="33"/>
      <c r="L155" s="33">
        <v>1</v>
      </c>
      <c r="M155" s="33">
        <v>1</v>
      </c>
      <c r="N155" s="34"/>
      <c r="O155" s="33">
        <v>1</v>
      </c>
      <c r="P155" s="33"/>
      <c r="Q155" s="33"/>
      <c r="R155" s="33"/>
      <c r="S155" s="33"/>
      <c r="T155" s="33">
        <v>1</v>
      </c>
      <c r="U155" s="33"/>
      <c r="V155" s="35" t="s">
        <v>1534</v>
      </c>
      <c r="W155" s="36" t="s">
        <v>67</v>
      </c>
      <c r="X155" s="36" t="s">
        <v>68</v>
      </c>
      <c r="Y155" s="36" t="s">
        <v>67</v>
      </c>
      <c r="Z155" s="36" t="s">
        <v>69</v>
      </c>
      <c r="AA155" s="36" t="s">
        <v>15</v>
      </c>
      <c r="AB155" s="36" t="s">
        <v>56</v>
      </c>
      <c r="AC155" s="32" t="s">
        <v>57</v>
      </c>
      <c r="AD155" s="37"/>
      <c r="AE155" s="38" t="s">
        <v>367</v>
      </c>
      <c r="AF155" s="34" t="s">
        <v>133</v>
      </c>
      <c r="AG155" s="34" t="s">
        <v>89</v>
      </c>
      <c r="AH155" s="39" t="s">
        <v>72</v>
      </c>
      <c r="AI155" s="40">
        <v>1545725225</v>
      </c>
      <c r="AJ155" s="40">
        <v>1265334395</v>
      </c>
      <c r="AK155" s="49">
        <v>42852</v>
      </c>
      <c r="AL155" s="33" t="s">
        <v>202</v>
      </c>
      <c r="AM155" s="33" t="s">
        <v>1535</v>
      </c>
      <c r="AN155" s="33" t="s">
        <v>35</v>
      </c>
      <c r="AO155" s="33" t="s">
        <v>252</v>
      </c>
      <c r="AP155" s="55" t="s">
        <v>1536</v>
      </c>
      <c r="AQ155" s="52">
        <v>2015</v>
      </c>
      <c r="AR155" s="33" t="s">
        <v>1537</v>
      </c>
      <c r="AS155" s="33" t="s">
        <v>1537</v>
      </c>
      <c r="AT155" s="33" t="s">
        <v>1538</v>
      </c>
      <c r="AU155" s="33" t="s">
        <v>233</v>
      </c>
      <c r="AV155" s="33" t="s">
        <v>81</v>
      </c>
      <c r="AW155" s="33" t="s">
        <v>1539</v>
      </c>
      <c r="AX155" s="33"/>
      <c r="AY155" s="50" t="s">
        <v>1540</v>
      </c>
      <c r="AZ155" s="33" t="s">
        <v>1541</v>
      </c>
      <c r="BA155" s="33" t="s">
        <v>1542</v>
      </c>
      <c r="BB155" s="41">
        <v>316</v>
      </c>
      <c r="BC155" s="41">
        <v>1</v>
      </c>
      <c r="BD155" s="42" t="s">
        <v>1543</v>
      </c>
      <c r="BE155" s="43" t="s">
        <v>477</v>
      </c>
      <c r="BF155" s="44"/>
      <c r="BG155" s="44"/>
      <c r="BH155" s="45"/>
      <c r="BI155" s="45"/>
      <c r="BJ155" s="46"/>
      <c r="BK155" s="46"/>
      <c r="BL155" s="46"/>
      <c r="BM155" s="38"/>
    </row>
    <row r="156" spans="1:65" s="47" customFormat="1" ht="187.5" x14ac:dyDescent="0.25">
      <c r="A156" s="118" t="s">
        <v>1544</v>
      </c>
      <c r="B156" s="31">
        <v>217</v>
      </c>
      <c r="C156" s="32" t="s">
        <v>1545</v>
      </c>
      <c r="D156" s="33" t="s">
        <v>65</v>
      </c>
      <c r="E156" s="33">
        <v>1</v>
      </c>
      <c r="F156" s="33"/>
      <c r="G156" s="33">
        <v>1</v>
      </c>
      <c r="H156" s="33"/>
      <c r="I156" s="33"/>
      <c r="J156" s="33">
        <v>1</v>
      </c>
      <c r="K156" s="33"/>
      <c r="L156" s="33">
        <v>1</v>
      </c>
      <c r="M156" s="33"/>
      <c r="N156" s="34">
        <v>1</v>
      </c>
      <c r="O156" s="33"/>
      <c r="P156" s="33"/>
      <c r="Q156" s="33"/>
      <c r="R156" s="33"/>
      <c r="S156" s="33"/>
      <c r="T156" s="33">
        <v>1</v>
      </c>
      <c r="U156" s="33"/>
      <c r="V156" s="35" t="s">
        <v>1546</v>
      </c>
      <c r="W156" s="36" t="s">
        <v>67</v>
      </c>
      <c r="X156" s="36" t="s">
        <v>68</v>
      </c>
      <c r="Y156" s="36" t="s">
        <v>67</v>
      </c>
      <c r="Z156" s="36" t="s">
        <v>69</v>
      </c>
      <c r="AA156" s="36" t="s">
        <v>15</v>
      </c>
      <c r="AB156" s="36" t="s">
        <v>56</v>
      </c>
      <c r="AC156" s="32" t="s">
        <v>57</v>
      </c>
      <c r="AD156" s="37"/>
      <c r="AE156" s="38"/>
      <c r="AF156" s="34" t="s">
        <v>133</v>
      </c>
      <c r="AG156" s="34" t="s">
        <v>89</v>
      </c>
      <c r="AH156" s="39" t="s">
        <v>90</v>
      </c>
      <c r="AI156" s="40">
        <v>26904000</v>
      </c>
      <c r="AJ156" s="40">
        <v>0</v>
      </c>
      <c r="AK156" s="33" t="s">
        <v>108</v>
      </c>
      <c r="AL156" s="33" t="s">
        <v>534</v>
      </c>
      <c r="AM156" s="33" t="s">
        <v>75</v>
      </c>
      <c r="AN156" s="33" t="s">
        <v>76</v>
      </c>
      <c r="AO156" s="38" t="s">
        <v>1547</v>
      </c>
      <c r="AP156" s="51" t="s">
        <v>357</v>
      </c>
      <c r="AQ156" s="52">
        <v>2016</v>
      </c>
      <c r="AR156" s="38" t="s">
        <v>1548</v>
      </c>
      <c r="AS156" s="38" t="s">
        <v>1548</v>
      </c>
      <c r="AT156" s="38" t="s">
        <v>1548</v>
      </c>
      <c r="AU156" s="38" t="s">
        <v>80</v>
      </c>
      <c r="AV156" s="38" t="s">
        <v>81</v>
      </c>
      <c r="AW156" s="33" t="s">
        <v>1549</v>
      </c>
      <c r="AX156" s="33" t="s">
        <v>1550</v>
      </c>
      <c r="AY156" s="58" t="s">
        <v>1551</v>
      </c>
      <c r="AZ156" s="38" t="s">
        <v>1552</v>
      </c>
      <c r="BA156" s="33" t="s">
        <v>103</v>
      </c>
      <c r="BB156" s="41">
        <v>216</v>
      </c>
      <c r="BC156" s="41">
        <v>1</v>
      </c>
      <c r="BD156" s="42" t="s">
        <v>1553</v>
      </c>
      <c r="BE156" s="43"/>
      <c r="BF156" s="44"/>
      <c r="BG156" s="44"/>
      <c r="BH156" s="45"/>
      <c r="BI156" s="45"/>
      <c r="BJ156" s="46"/>
      <c r="BK156" s="46"/>
      <c r="BL156" s="46"/>
      <c r="BM156" s="38"/>
    </row>
    <row r="157" spans="1:65" s="47" customFormat="1" ht="75" x14ac:dyDescent="0.25">
      <c r="A157" s="118" t="s">
        <v>1554</v>
      </c>
      <c r="B157" s="31">
        <v>218</v>
      </c>
      <c r="C157" s="32" t="s">
        <v>1555</v>
      </c>
      <c r="D157" s="33" t="s">
        <v>65</v>
      </c>
      <c r="E157" s="33">
        <v>1</v>
      </c>
      <c r="F157" s="33"/>
      <c r="G157" s="33">
        <v>1</v>
      </c>
      <c r="H157" s="33"/>
      <c r="I157" s="33"/>
      <c r="J157" s="33">
        <v>1</v>
      </c>
      <c r="K157" s="33"/>
      <c r="L157" s="33"/>
      <c r="M157" s="33"/>
      <c r="N157" s="34">
        <v>1</v>
      </c>
      <c r="O157" s="33"/>
      <c r="P157" s="33"/>
      <c r="Q157" s="33"/>
      <c r="R157" s="33"/>
      <c r="S157" s="33">
        <v>1</v>
      </c>
      <c r="T157" s="33"/>
      <c r="U157" s="33"/>
      <c r="V157" s="35" t="s">
        <v>1556</v>
      </c>
      <c r="W157" s="48" t="s">
        <v>87</v>
      </c>
      <c r="X157" s="48" t="s">
        <v>87</v>
      </c>
      <c r="Y157" s="36" t="s">
        <v>67</v>
      </c>
      <c r="Z157" s="36" t="s">
        <v>69</v>
      </c>
      <c r="AA157" s="48" t="s">
        <v>87</v>
      </c>
      <c r="AB157" s="36" t="s">
        <v>56</v>
      </c>
      <c r="AC157" s="32" t="s">
        <v>57</v>
      </c>
      <c r="AD157" s="37">
        <v>42891</v>
      </c>
      <c r="AE157" s="38"/>
      <c r="AF157" s="34" t="s">
        <v>51</v>
      </c>
      <c r="AG157" s="34" t="s">
        <v>89</v>
      </c>
      <c r="AH157" s="39" t="s">
        <v>90</v>
      </c>
      <c r="AI157" s="40">
        <v>0</v>
      </c>
      <c r="AJ157" s="40">
        <v>0</v>
      </c>
      <c r="AK157" s="33" t="s">
        <v>108</v>
      </c>
      <c r="AL157" s="33" t="s">
        <v>109</v>
      </c>
      <c r="AM157" s="33" t="s">
        <v>75</v>
      </c>
      <c r="AN157" s="33" t="s">
        <v>76</v>
      </c>
      <c r="AO157" s="54" t="s">
        <v>1557</v>
      </c>
      <c r="AP157" s="63">
        <v>42254</v>
      </c>
      <c r="AQ157" s="52">
        <v>2015</v>
      </c>
      <c r="AR157" s="33" t="s">
        <v>1558</v>
      </c>
      <c r="AS157" s="33" t="s">
        <v>1558</v>
      </c>
      <c r="AT157" s="33" t="s">
        <v>1559</v>
      </c>
      <c r="AU157" s="33" t="s">
        <v>80</v>
      </c>
      <c r="AV157" s="33" t="s">
        <v>81</v>
      </c>
      <c r="AW157" s="33" t="s">
        <v>1560</v>
      </c>
      <c r="AX157" s="33" t="s">
        <v>1561</v>
      </c>
      <c r="AY157" s="58" t="s">
        <v>1562</v>
      </c>
      <c r="AZ157" s="33" t="s">
        <v>1563</v>
      </c>
      <c r="BA157" s="33" t="s">
        <v>103</v>
      </c>
      <c r="BB157" s="41">
        <v>200</v>
      </c>
      <c r="BC157" s="41">
        <v>1</v>
      </c>
      <c r="BD157" s="42" t="s">
        <v>434</v>
      </c>
      <c r="BE157" s="59"/>
      <c r="BF157" s="44"/>
      <c r="BG157" s="44"/>
      <c r="BH157" s="45"/>
      <c r="BI157" s="45"/>
      <c r="BJ157" s="46"/>
      <c r="BK157" s="46"/>
      <c r="BL157" s="46"/>
      <c r="BM157" s="60"/>
    </row>
    <row r="158" spans="1:65" s="47" customFormat="1" ht="75" x14ac:dyDescent="0.25">
      <c r="A158" s="118" t="s">
        <v>1564</v>
      </c>
      <c r="B158" s="31">
        <v>219</v>
      </c>
      <c r="C158" s="32" t="s">
        <v>1565</v>
      </c>
      <c r="D158" s="33" t="s">
        <v>65</v>
      </c>
      <c r="E158" s="33">
        <v>1</v>
      </c>
      <c r="F158" s="33"/>
      <c r="G158" s="33">
        <v>1</v>
      </c>
      <c r="H158" s="33"/>
      <c r="I158" s="33"/>
      <c r="J158" s="33">
        <v>1</v>
      </c>
      <c r="K158" s="33"/>
      <c r="L158" s="33">
        <v>1</v>
      </c>
      <c r="M158" s="33">
        <v>1</v>
      </c>
      <c r="N158" s="34"/>
      <c r="O158" s="33">
        <v>1</v>
      </c>
      <c r="P158" s="33"/>
      <c r="Q158" s="33"/>
      <c r="R158" s="33"/>
      <c r="S158" s="33"/>
      <c r="T158" s="33">
        <v>1</v>
      </c>
      <c r="U158" s="33"/>
      <c r="V158" s="35" t="s">
        <v>1566</v>
      </c>
      <c r="W158" s="36" t="s">
        <v>67</v>
      </c>
      <c r="X158" s="36" t="s">
        <v>68</v>
      </c>
      <c r="Y158" s="36" t="s">
        <v>67</v>
      </c>
      <c r="Z158" s="36" t="s">
        <v>69</v>
      </c>
      <c r="AA158" s="36" t="s">
        <v>15</v>
      </c>
      <c r="AB158" s="36" t="s">
        <v>56</v>
      </c>
      <c r="AC158" s="32" t="s">
        <v>57</v>
      </c>
      <c r="AD158" s="37"/>
      <c r="AE158" s="38"/>
      <c r="AF158" s="34" t="s">
        <v>133</v>
      </c>
      <c r="AG158" s="34" t="s">
        <v>89</v>
      </c>
      <c r="AH158" s="39" t="s">
        <v>72</v>
      </c>
      <c r="AI158" s="40">
        <v>95500000</v>
      </c>
      <c r="AJ158" s="40">
        <v>75500000</v>
      </c>
      <c r="AK158" s="49">
        <v>42836</v>
      </c>
      <c r="AL158" s="33" t="s">
        <v>1065</v>
      </c>
      <c r="AM158" s="38" t="s">
        <v>75</v>
      </c>
      <c r="AN158" s="38" t="s">
        <v>76</v>
      </c>
      <c r="AO158" s="38" t="s">
        <v>1567</v>
      </c>
      <c r="AP158" s="37">
        <v>42667</v>
      </c>
      <c r="AQ158" s="52">
        <v>2016</v>
      </c>
      <c r="AR158" s="33" t="s">
        <v>1568</v>
      </c>
      <c r="AS158" s="33" t="s">
        <v>1568</v>
      </c>
      <c r="AT158" s="33" t="s">
        <v>1568</v>
      </c>
      <c r="AU158" s="32" t="s">
        <v>600</v>
      </c>
      <c r="AV158" s="32" t="s">
        <v>601</v>
      </c>
      <c r="AW158" s="33" t="s">
        <v>1569</v>
      </c>
      <c r="AX158" s="33" t="s">
        <v>1570</v>
      </c>
      <c r="AY158" s="58" t="s">
        <v>1571</v>
      </c>
      <c r="AZ158" s="33" t="s">
        <v>1572</v>
      </c>
      <c r="BA158" s="33" t="s">
        <v>1071</v>
      </c>
      <c r="BB158" s="41">
        <v>183</v>
      </c>
      <c r="BC158" s="41">
        <v>1</v>
      </c>
      <c r="BD158" s="42" t="s">
        <v>434</v>
      </c>
      <c r="BE158" s="43"/>
      <c r="BF158" s="44"/>
      <c r="BG158" s="44"/>
      <c r="BH158" s="45"/>
      <c r="BI158" s="45"/>
      <c r="BJ158" s="46"/>
      <c r="BK158" s="46"/>
      <c r="BL158" s="46"/>
      <c r="BM158" s="38"/>
    </row>
    <row r="159" spans="1:65" s="47" customFormat="1" ht="56.25" customHeight="1" x14ac:dyDescent="0.25">
      <c r="A159" s="118" t="s">
        <v>1573</v>
      </c>
      <c r="B159" s="31">
        <v>221</v>
      </c>
      <c r="C159" s="32" t="s">
        <v>1574</v>
      </c>
      <c r="D159" s="33" t="s">
        <v>65</v>
      </c>
      <c r="E159" s="33">
        <v>1</v>
      </c>
      <c r="F159" s="33"/>
      <c r="G159" s="33">
        <v>1</v>
      </c>
      <c r="H159" s="33"/>
      <c r="I159" s="33"/>
      <c r="J159" s="33">
        <v>1</v>
      </c>
      <c r="K159" s="33"/>
      <c r="L159" s="33"/>
      <c r="M159" s="33"/>
      <c r="N159" s="34">
        <v>1</v>
      </c>
      <c r="O159" s="33"/>
      <c r="P159" s="33"/>
      <c r="Q159" s="33"/>
      <c r="R159" s="33"/>
      <c r="S159" s="33">
        <v>1</v>
      </c>
      <c r="T159" s="33"/>
      <c r="U159" s="33"/>
      <c r="V159" s="35" t="s">
        <v>1575</v>
      </c>
      <c r="W159" s="36" t="s">
        <v>67</v>
      </c>
      <c r="X159" s="36" t="s">
        <v>68</v>
      </c>
      <c r="Y159" s="48" t="s">
        <v>87</v>
      </c>
      <c r="Z159" s="36" t="s">
        <v>69</v>
      </c>
      <c r="AA159" s="36" t="s">
        <v>15</v>
      </c>
      <c r="AB159" s="48" t="s">
        <v>87</v>
      </c>
      <c r="AC159" s="32" t="s">
        <v>57</v>
      </c>
      <c r="AD159" s="37">
        <v>42870</v>
      </c>
      <c r="AE159" s="38"/>
      <c r="AF159" s="34" t="s">
        <v>51</v>
      </c>
      <c r="AG159" s="34" t="s">
        <v>89</v>
      </c>
      <c r="AH159" s="39" t="s">
        <v>90</v>
      </c>
      <c r="AI159" s="40">
        <v>99200100</v>
      </c>
      <c r="AJ159" s="40">
        <v>100378000</v>
      </c>
      <c r="AK159" s="54" t="s">
        <v>172</v>
      </c>
      <c r="AL159" s="33" t="s">
        <v>173</v>
      </c>
      <c r="AM159" s="33" t="s">
        <v>75</v>
      </c>
      <c r="AN159" s="33" t="s">
        <v>76</v>
      </c>
      <c r="AO159" s="33" t="s">
        <v>1576</v>
      </c>
      <c r="AP159" s="55">
        <v>42254</v>
      </c>
      <c r="AQ159" s="52">
        <v>2015</v>
      </c>
      <c r="AR159" s="33" t="s">
        <v>1577</v>
      </c>
      <c r="AS159" s="33" t="s">
        <v>1577</v>
      </c>
      <c r="AT159" s="33" t="s">
        <v>1578</v>
      </c>
      <c r="AU159" s="33" t="s">
        <v>179</v>
      </c>
      <c r="AV159" s="33" t="s">
        <v>81</v>
      </c>
      <c r="AW159" s="33" t="s">
        <v>1579</v>
      </c>
      <c r="AX159" s="33" t="s">
        <v>1580</v>
      </c>
      <c r="AY159" s="50" t="s">
        <v>1581</v>
      </c>
      <c r="AZ159" s="33" t="s">
        <v>1582</v>
      </c>
      <c r="BA159" s="33" t="s">
        <v>103</v>
      </c>
      <c r="BB159" s="41">
        <v>40</v>
      </c>
      <c r="BC159" s="41">
        <v>1</v>
      </c>
      <c r="BD159" s="42" t="s">
        <v>395</v>
      </c>
      <c r="BE159" s="59"/>
      <c r="BF159" s="44"/>
      <c r="BG159" s="44"/>
      <c r="BH159" s="45"/>
      <c r="BI159" s="45"/>
      <c r="BJ159" s="46"/>
      <c r="BK159" s="46"/>
      <c r="BL159" s="46"/>
      <c r="BM159" s="60"/>
    </row>
    <row r="160" spans="1:65" s="47" customFormat="1" ht="93.75" x14ac:dyDescent="0.25">
      <c r="A160" s="118" t="s">
        <v>1583</v>
      </c>
      <c r="B160" s="31">
        <v>222</v>
      </c>
      <c r="C160" s="32" t="s">
        <v>1584</v>
      </c>
      <c r="D160" s="33" t="s">
        <v>65</v>
      </c>
      <c r="E160" s="33">
        <v>1</v>
      </c>
      <c r="F160" s="33"/>
      <c r="G160" s="33">
        <v>1</v>
      </c>
      <c r="H160" s="33"/>
      <c r="I160" s="33"/>
      <c r="J160" s="33">
        <v>1</v>
      </c>
      <c r="K160" s="33"/>
      <c r="L160" s="33">
        <v>1</v>
      </c>
      <c r="M160" s="33"/>
      <c r="N160" s="34">
        <v>1</v>
      </c>
      <c r="O160" s="33"/>
      <c r="P160" s="33"/>
      <c r="Q160" s="33"/>
      <c r="R160" s="33"/>
      <c r="S160" s="33"/>
      <c r="T160" s="33">
        <v>1</v>
      </c>
      <c r="U160" s="33"/>
      <c r="V160" s="35" t="s">
        <v>1585</v>
      </c>
      <c r="W160" s="36" t="s">
        <v>67</v>
      </c>
      <c r="X160" s="36" t="s">
        <v>68</v>
      </c>
      <c r="Y160" s="36" t="s">
        <v>67</v>
      </c>
      <c r="Z160" s="36" t="s">
        <v>69</v>
      </c>
      <c r="AA160" s="36" t="s">
        <v>15</v>
      </c>
      <c r="AB160" s="36" t="s">
        <v>56</v>
      </c>
      <c r="AC160" s="32" t="s">
        <v>57</v>
      </c>
      <c r="AD160" s="37"/>
      <c r="AE160" s="38"/>
      <c r="AF160" s="34" t="s">
        <v>133</v>
      </c>
      <c r="AG160" s="34" t="s">
        <v>89</v>
      </c>
      <c r="AH160" s="39" t="s">
        <v>90</v>
      </c>
      <c r="AI160" s="40" t="e">
        <v>#N/A</v>
      </c>
      <c r="AJ160" s="40" t="e">
        <v>#N/A</v>
      </c>
      <c r="AK160" s="49">
        <v>42898</v>
      </c>
      <c r="AL160" s="33" t="s">
        <v>293</v>
      </c>
      <c r="AM160" s="38" t="s">
        <v>625</v>
      </c>
      <c r="AN160" s="33" t="s">
        <v>76</v>
      </c>
      <c r="AO160" s="38" t="s">
        <v>1586</v>
      </c>
      <c r="AP160" s="51" t="s">
        <v>218</v>
      </c>
      <c r="AQ160" s="52">
        <v>2016</v>
      </c>
      <c r="AR160" s="38" t="s">
        <v>1587</v>
      </c>
      <c r="AS160" s="38" t="s">
        <v>1588</v>
      </c>
      <c r="AT160" s="38" t="s">
        <v>1589</v>
      </c>
      <c r="AU160" s="38" t="s">
        <v>80</v>
      </c>
      <c r="AV160" s="38" t="s">
        <v>81</v>
      </c>
      <c r="AW160" s="38" t="s">
        <v>1590</v>
      </c>
      <c r="AX160" s="33" t="s">
        <v>1591</v>
      </c>
      <c r="AY160" s="38" t="s">
        <v>1592</v>
      </c>
      <c r="AZ160" s="38" t="s">
        <v>1593</v>
      </c>
      <c r="BA160" s="33" t="s">
        <v>103</v>
      </c>
      <c r="BB160" s="41">
        <v>75</v>
      </c>
      <c r="BC160" s="41">
        <v>1</v>
      </c>
      <c r="BD160" s="42" t="s">
        <v>129</v>
      </c>
      <c r="BE160" s="43"/>
      <c r="BF160" s="44"/>
      <c r="BG160" s="44"/>
      <c r="BH160" s="45"/>
      <c r="BI160" s="45"/>
      <c r="BJ160" s="46"/>
      <c r="BK160" s="46"/>
      <c r="BL160" s="46"/>
      <c r="BM160" s="38"/>
    </row>
    <row r="161" spans="1:65" s="47" customFormat="1" ht="93.75" x14ac:dyDescent="0.25">
      <c r="A161" s="118" t="s">
        <v>1594</v>
      </c>
      <c r="B161" s="31">
        <v>223</v>
      </c>
      <c r="C161" s="32" t="s">
        <v>1595</v>
      </c>
      <c r="D161" s="33" t="s">
        <v>1596</v>
      </c>
      <c r="E161" s="33">
        <v>1</v>
      </c>
      <c r="F161" s="33"/>
      <c r="G161" s="33">
        <v>1</v>
      </c>
      <c r="H161" s="33"/>
      <c r="I161" s="33"/>
      <c r="J161" s="33">
        <v>1</v>
      </c>
      <c r="K161" s="33"/>
      <c r="L161" s="33">
        <v>1</v>
      </c>
      <c r="M161" s="33">
        <v>1</v>
      </c>
      <c r="N161" s="34"/>
      <c r="O161" s="33">
        <v>1</v>
      </c>
      <c r="P161" s="33"/>
      <c r="Q161" s="33"/>
      <c r="R161" s="33"/>
      <c r="S161" s="33"/>
      <c r="T161" s="33">
        <v>1</v>
      </c>
      <c r="U161" s="33"/>
      <c r="V161" s="35" t="s">
        <v>1597</v>
      </c>
      <c r="W161" s="36" t="s">
        <v>67</v>
      </c>
      <c r="X161" s="36" t="s">
        <v>68</v>
      </c>
      <c r="Y161" s="36" t="s">
        <v>67</v>
      </c>
      <c r="Z161" s="36" t="s">
        <v>69</v>
      </c>
      <c r="AA161" s="36" t="s">
        <v>15</v>
      </c>
      <c r="AB161" s="36" t="s">
        <v>56</v>
      </c>
      <c r="AC161" s="32" t="s">
        <v>57</v>
      </c>
      <c r="AD161" s="37"/>
      <c r="AE161" s="38"/>
      <c r="AF161" s="34" t="s">
        <v>133</v>
      </c>
      <c r="AG161" s="34" t="s">
        <v>89</v>
      </c>
      <c r="AH161" s="39" t="s">
        <v>72</v>
      </c>
      <c r="AI161" s="40">
        <v>0</v>
      </c>
      <c r="AJ161" s="40">
        <v>7323330</v>
      </c>
      <c r="AK161" s="49">
        <v>42851</v>
      </c>
      <c r="AL161" s="33" t="s">
        <v>202</v>
      </c>
      <c r="AM161" s="38" t="s">
        <v>777</v>
      </c>
      <c r="AN161" s="33" t="s">
        <v>76</v>
      </c>
      <c r="AO161" s="38" t="s">
        <v>1598</v>
      </c>
      <c r="AP161" s="51" t="s">
        <v>218</v>
      </c>
      <c r="AQ161" s="52">
        <v>2016</v>
      </c>
      <c r="AR161" s="38" t="s">
        <v>1599</v>
      </c>
      <c r="AS161" s="38" t="s">
        <v>1599</v>
      </c>
      <c r="AT161" s="38" t="s">
        <v>1599</v>
      </c>
      <c r="AU161" s="38" t="s">
        <v>233</v>
      </c>
      <c r="AV161" s="38" t="s">
        <v>81</v>
      </c>
      <c r="AW161" s="33" t="s">
        <v>1600</v>
      </c>
      <c r="AX161" s="33">
        <v>79188201</v>
      </c>
      <c r="AY161" s="50" t="s">
        <v>1601</v>
      </c>
      <c r="AZ161" s="33" t="s">
        <v>1602</v>
      </c>
      <c r="BA161" s="33" t="s">
        <v>103</v>
      </c>
      <c r="BB161" s="41">
        <v>317</v>
      </c>
      <c r="BC161" s="41">
        <v>1</v>
      </c>
      <c r="BD161" s="42" t="s">
        <v>1543</v>
      </c>
      <c r="BE161" s="43" t="s">
        <v>477</v>
      </c>
      <c r="BF161" s="44"/>
      <c r="BG161" s="44"/>
      <c r="BH161" s="56"/>
      <c r="BI161" s="56"/>
      <c r="BJ161" s="46"/>
      <c r="BK161" s="46"/>
      <c r="BL161" s="46"/>
      <c r="BM161" s="38"/>
    </row>
    <row r="162" spans="1:65" s="47" customFormat="1" ht="75" x14ac:dyDescent="0.25">
      <c r="A162" s="118" t="s">
        <v>1603</v>
      </c>
      <c r="B162" s="31">
        <v>224</v>
      </c>
      <c r="C162" s="32" t="s">
        <v>1604</v>
      </c>
      <c r="D162" s="33" t="s">
        <v>65</v>
      </c>
      <c r="E162" s="33">
        <v>1</v>
      </c>
      <c r="F162" s="33"/>
      <c r="G162" s="33">
        <v>1</v>
      </c>
      <c r="H162" s="33"/>
      <c r="I162" s="33"/>
      <c r="J162" s="33">
        <v>1</v>
      </c>
      <c r="K162" s="33"/>
      <c r="L162" s="33">
        <v>1</v>
      </c>
      <c r="M162" s="33">
        <v>1</v>
      </c>
      <c r="N162" s="34"/>
      <c r="O162" s="33">
        <v>1</v>
      </c>
      <c r="P162" s="33"/>
      <c r="Q162" s="33"/>
      <c r="R162" s="33"/>
      <c r="S162" s="33"/>
      <c r="T162" s="33">
        <v>1</v>
      </c>
      <c r="U162" s="33"/>
      <c r="V162" s="35" t="s">
        <v>1605</v>
      </c>
      <c r="W162" s="36" t="s">
        <v>67</v>
      </c>
      <c r="X162" s="36" t="s">
        <v>68</v>
      </c>
      <c r="Y162" s="36" t="s">
        <v>67</v>
      </c>
      <c r="Z162" s="36" t="s">
        <v>69</v>
      </c>
      <c r="AA162" s="36" t="s">
        <v>15</v>
      </c>
      <c r="AB162" s="36" t="s">
        <v>56</v>
      </c>
      <c r="AC162" s="32" t="s">
        <v>57</v>
      </c>
      <c r="AD162" s="37"/>
      <c r="AE162" s="38"/>
      <c r="AF162" s="34" t="s">
        <v>133</v>
      </c>
      <c r="AG162" s="34" t="s">
        <v>89</v>
      </c>
      <c r="AH162" s="39" t="s">
        <v>72</v>
      </c>
      <c r="AI162" s="40" t="e">
        <v>#N/A</v>
      </c>
      <c r="AJ162" s="40" t="e">
        <v>#N/A</v>
      </c>
      <c r="AK162" s="49">
        <v>42853</v>
      </c>
      <c r="AL162" s="33" t="s">
        <v>202</v>
      </c>
      <c r="AM162" s="38" t="s">
        <v>75</v>
      </c>
      <c r="AN162" s="38" t="s">
        <v>76</v>
      </c>
      <c r="AO162" s="38" t="s">
        <v>1606</v>
      </c>
      <c r="AP162" s="37">
        <v>42678</v>
      </c>
      <c r="AQ162" s="52">
        <v>2016</v>
      </c>
      <c r="AR162" s="33" t="s">
        <v>1607</v>
      </c>
      <c r="AS162" s="33" t="s">
        <v>1607</v>
      </c>
      <c r="AT162" s="33" t="s">
        <v>1607</v>
      </c>
      <c r="AU162" s="32" t="s">
        <v>233</v>
      </c>
      <c r="AV162" s="32" t="s">
        <v>81</v>
      </c>
      <c r="AW162" s="33" t="s">
        <v>1608</v>
      </c>
      <c r="AX162" s="33" t="s">
        <v>1609</v>
      </c>
      <c r="AY162" s="58" t="s">
        <v>1610</v>
      </c>
      <c r="AZ162" s="33" t="s">
        <v>1611</v>
      </c>
      <c r="BA162" s="33" t="s">
        <v>103</v>
      </c>
      <c r="BB162" s="41">
        <v>228</v>
      </c>
      <c r="BC162" s="41">
        <v>1</v>
      </c>
      <c r="BD162" s="42" t="s">
        <v>116</v>
      </c>
      <c r="BE162" s="43"/>
      <c r="BF162" s="44"/>
      <c r="BG162" s="44"/>
      <c r="BH162" s="56"/>
      <c r="BI162" s="45"/>
      <c r="BJ162" s="46"/>
      <c r="BK162" s="46"/>
      <c r="BL162" s="46"/>
      <c r="BM162" s="38"/>
    </row>
    <row r="163" spans="1:65" s="47" customFormat="1" ht="75" x14ac:dyDescent="0.25">
      <c r="A163" s="118" t="s">
        <v>1612</v>
      </c>
      <c r="B163" s="31">
        <v>226</v>
      </c>
      <c r="C163" s="32" t="s">
        <v>1613</v>
      </c>
      <c r="D163" s="33" t="s">
        <v>65</v>
      </c>
      <c r="E163" s="33">
        <v>1</v>
      </c>
      <c r="F163" s="33"/>
      <c r="G163" s="33">
        <v>1</v>
      </c>
      <c r="H163" s="33"/>
      <c r="I163" s="33"/>
      <c r="J163" s="33">
        <v>1</v>
      </c>
      <c r="K163" s="33"/>
      <c r="L163" s="33"/>
      <c r="M163" s="33"/>
      <c r="N163" s="34">
        <v>1</v>
      </c>
      <c r="O163" s="33"/>
      <c r="P163" s="33"/>
      <c r="Q163" s="33"/>
      <c r="R163" s="33"/>
      <c r="S163" s="33"/>
      <c r="T163" s="33">
        <v>1</v>
      </c>
      <c r="U163" s="33"/>
      <c r="V163" s="35" t="s">
        <v>1614</v>
      </c>
      <c r="W163" s="36" t="s">
        <v>67</v>
      </c>
      <c r="X163" s="36" t="s">
        <v>68</v>
      </c>
      <c r="Y163" s="36" t="s">
        <v>67</v>
      </c>
      <c r="Z163" s="36" t="s">
        <v>69</v>
      </c>
      <c r="AA163" s="36" t="s">
        <v>15</v>
      </c>
      <c r="AB163" s="36" t="s">
        <v>56</v>
      </c>
      <c r="AC163" s="32" t="s">
        <v>57</v>
      </c>
      <c r="AD163" s="37"/>
      <c r="AE163" s="38"/>
      <c r="AF163" s="34" t="s">
        <v>133</v>
      </c>
      <c r="AG163" s="34" t="s">
        <v>89</v>
      </c>
      <c r="AH163" s="39" t="s">
        <v>90</v>
      </c>
      <c r="AI163" s="40">
        <v>524234000</v>
      </c>
      <c r="AJ163" s="40">
        <v>386485000</v>
      </c>
      <c r="AK163" s="33" t="s">
        <v>438</v>
      </c>
      <c r="AL163" s="33" t="s">
        <v>121</v>
      </c>
      <c r="AM163" s="33" t="s">
        <v>75</v>
      </c>
      <c r="AN163" s="33" t="s">
        <v>76</v>
      </c>
      <c r="AO163" s="32" t="s">
        <v>1615</v>
      </c>
      <c r="AP163" s="32" t="s">
        <v>327</v>
      </c>
      <c r="AQ163" s="38">
        <v>2016</v>
      </c>
      <c r="AR163" s="33" t="s">
        <v>1616</v>
      </c>
      <c r="AS163" s="33" t="s">
        <v>1616</v>
      </c>
      <c r="AT163" s="33" t="s">
        <v>1616</v>
      </c>
      <c r="AU163" s="32" t="s">
        <v>124</v>
      </c>
      <c r="AV163" s="32" t="s">
        <v>125</v>
      </c>
      <c r="AW163" s="64" t="s">
        <v>1617</v>
      </c>
      <c r="AX163" s="33" t="s">
        <v>1618</v>
      </c>
      <c r="AY163" s="50" t="s">
        <v>1619</v>
      </c>
      <c r="AZ163" s="33" t="s">
        <v>1620</v>
      </c>
      <c r="BA163" s="33" t="s">
        <v>103</v>
      </c>
      <c r="BB163" s="41">
        <v>218</v>
      </c>
      <c r="BC163" s="41">
        <v>1</v>
      </c>
      <c r="BD163" s="42" t="s">
        <v>246</v>
      </c>
      <c r="BE163" s="43"/>
      <c r="BF163" s="44"/>
      <c r="BG163" s="44"/>
      <c r="BH163" s="56"/>
      <c r="BI163" s="45"/>
      <c r="BJ163" s="46"/>
      <c r="BK163" s="46"/>
      <c r="BL163" s="46"/>
      <c r="BM163" s="38"/>
    </row>
    <row r="164" spans="1:65" s="47" customFormat="1" ht="75" x14ac:dyDescent="0.25">
      <c r="A164" s="118" t="s">
        <v>1621</v>
      </c>
      <c r="B164" s="31">
        <v>227</v>
      </c>
      <c r="C164" s="32" t="s">
        <v>1622</v>
      </c>
      <c r="D164" s="33" t="s">
        <v>65</v>
      </c>
      <c r="E164" s="33">
        <v>1</v>
      </c>
      <c r="F164" s="33"/>
      <c r="G164" s="33">
        <v>1</v>
      </c>
      <c r="H164" s="33"/>
      <c r="I164" s="33"/>
      <c r="J164" s="33">
        <v>1</v>
      </c>
      <c r="K164" s="33"/>
      <c r="L164" s="33">
        <v>1</v>
      </c>
      <c r="M164" s="33">
        <v>1</v>
      </c>
      <c r="N164" s="34"/>
      <c r="O164" s="33">
        <v>1</v>
      </c>
      <c r="P164" s="33"/>
      <c r="Q164" s="33"/>
      <c r="R164" s="33"/>
      <c r="S164" s="33"/>
      <c r="T164" s="33">
        <v>1</v>
      </c>
      <c r="U164" s="33"/>
      <c r="V164" s="35" t="s">
        <v>1623</v>
      </c>
      <c r="W164" s="36" t="s">
        <v>67</v>
      </c>
      <c r="X164" s="36" t="s">
        <v>68</v>
      </c>
      <c r="Y164" s="36" t="s">
        <v>67</v>
      </c>
      <c r="Z164" s="36" t="s">
        <v>69</v>
      </c>
      <c r="AA164" s="36" t="s">
        <v>15</v>
      </c>
      <c r="AB164" s="36" t="s">
        <v>56</v>
      </c>
      <c r="AC164" s="32" t="s">
        <v>57</v>
      </c>
      <c r="AD164" s="37"/>
      <c r="AE164" s="38"/>
      <c r="AF164" s="34" t="s">
        <v>133</v>
      </c>
      <c r="AG164" s="34" t="s">
        <v>89</v>
      </c>
      <c r="AH164" s="39" t="s">
        <v>72</v>
      </c>
      <c r="AI164" s="40" t="e">
        <v>#N/A</v>
      </c>
      <c r="AJ164" s="40" t="e">
        <v>#N/A</v>
      </c>
      <c r="AK164" s="49">
        <v>42780</v>
      </c>
      <c r="AL164" s="33" t="s">
        <v>265</v>
      </c>
      <c r="AM164" s="33" t="s">
        <v>75</v>
      </c>
      <c r="AN164" s="33" t="s">
        <v>76</v>
      </c>
      <c r="AO164" s="38" t="s">
        <v>1624</v>
      </c>
      <c r="AP164" s="51" t="s">
        <v>638</v>
      </c>
      <c r="AQ164" s="52">
        <v>2016</v>
      </c>
      <c r="AR164" s="38" t="s">
        <v>1625</v>
      </c>
      <c r="AS164" s="38" t="s">
        <v>1625</v>
      </c>
      <c r="AT164" s="38" t="s">
        <v>1626</v>
      </c>
      <c r="AU164" s="38" t="s">
        <v>281</v>
      </c>
      <c r="AV164" s="38" t="s">
        <v>256</v>
      </c>
      <c r="AW164" s="95" t="s">
        <v>1627</v>
      </c>
      <c r="AX164" s="33" t="s">
        <v>1628</v>
      </c>
      <c r="AY164" s="96" t="s">
        <v>1629</v>
      </c>
      <c r="AZ164" s="33" t="s">
        <v>1630</v>
      </c>
      <c r="BA164" s="33" t="s">
        <v>103</v>
      </c>
      <c r="BB164" s="41">
        <v>328</v>
      </c>
      <c r="BC164" s="41">
        <v>1</v>
      </c>
      <c r="BD164" s="42" t="s">
        <v>899</v>
      </c>
      <c r="BE164" s="43"/>
      <c r="BF164" s="44"/>
      <c r="BG164" s="44"/>
      <c r="BH164" s="56"/>
      <c r="BI164" s="45"/>
      <c r="BJ164" s="46"/>
      <c r="BK164" s="46"/>
      <c r="BL164" s="46"/>
      <c r="BM164" s="38"/>
    </row>
    <row r="165" spans="1:65" s="47" customFormat="1" ht="93.75" x14ac:dyDescent="0.25">
      <c r="A165" s="118" t="s">
        <v>1631</v>
      </c>
      <c r="B165" s="31">
        <v>228</v>
      </c>
      <c r="C165" s="32" t="s">
        <v>1632</v>
      </c>
      <c r="D165" s="33" t="s">
        <v>65</v>
      </c>
      <c r="E165" s="33">
        <v>1</v>
      </c>
      <c r="F165" s="33"/>
      <c r="G165" s="33">
        <v>1</v>
      </c>
      <c r="H165" s="33"/>
      <c r="I165" s="33"/>
      <c r="J165" s="33">
        <v>1</v>
      </c>
      <c r="K165" s="33"/>
      <c r="L165" s="33">
        <v>1</v>
      </c>
      <c r="M165" s="33">
        <v>1</v>
      </c>
      <c r="N165" s="34"/>
      <c r="O165" s="33">
        <v>1</v>
      </c>
      <c r="P165" s="33"/>
      <c r="Q165" s="33"/>
      <c r="R165" s="33"/>
      <c r="S165" s="33"/>
      <c r="T165" s="33">
        <v>1</v>
      </c>
      <c r="U165" s="33"/>
      <c r="V165" s="35" t="s">
        <v>1633</v>
      </c>
      <c r="W165" s="36" t="s">
        <v>67</v>
      </c>
      <c r="X165" s="36" t="s">
        <v>68</v>
      </c>
      <c r="Y165" s="36" t="s">
        <v>67</v>
      </c>
      <c r="Z165" s="36" t="s">
        <v>69</v>
      </c>
      <c r="AA165" s="36" t="s">
        <v>15</v>
      </c>
      <c r="AB165" s="36" t="s">
        <v>56</v>
      </c>
      <c r="AC165" s="32" t="s">
        <v>57</v>
      </c>
      <c r="AD165" s="73"/>
      <c r="AE165" s="38"/>
      <c r="AF165" s="34" t="s">
        <v>133</v>
      </c>
      <c r="AG165" s="34" t="s">
        <v>89</v>
      </c>
      <c r="AH165" s="39" t="s">
        <v>72</v>
      </c>
      <c r="AI165" s="40">
        <v>310000000</v>
      </c>
      <c r="AJ165" s="40">
        <v>310000000</v>
      </c>
      <c r="AK165" s="49">
        <v>42921</v>
      </c>
      <c r="AL165" s="33" t="s">
        <v>1366</v>
      </c>
      <c r="AM165" s="38" t="s">
        <v>625</v>
      </c>
      <c r="AN165" s="33" t="s">
        <v>76</v>
      </c>
      <c r="AO165" s="38" t="s">
        <v>1634</v>
      </c>
      <c r="AP165" s="51" t="s">
        <v>1635</v>
      </c>
      <c r="AQ165" s="52">
        <v>2016</v>
      </c>
      <c r="AR165" s="38" t="s">
        <v>1636</v>
      </c>
      <c r="AS165" s="33" t="s">
        <v>1637</v>
      </c>
      <c r="AT165" s="38" t="s">
        <v>1638</v>
      </c>
      <c r="AU165" s="38" t="s">
        <v>233</v>
      </c>
      <c r="AV165" s="38" t="s">
        <v>81</v>
      </c>
      <c r="AW165" s="33" t="s">
        <v>1639</v>
      </c>
      <c r="AX165" s="33" t="s">
        <v>1640</v>
      </c>
      <c r="AY165" s="50" t="s">
        <v>1641</v>
      </c>
      <c r="AZ165" s="33" t="s">
        <v>1642</v>
      </c>
      <c r="BA165" s="33" t="s">
        <v>103</v>
      </c>
      <c r="BB165" s="41">
        <v>48</v>
      </c>
      <c r="BC165" s="41">
        <v>1</v>
      </c>
      <c r="BD165" s="42" t="s">
        <v>198</v>
      </c>
      <c r="BE165" s="43"/>
      <c r="BF165" s="44"/>
      <c r="BG165" s="44"/>
      <c r="BH165" s="45"/>
      <c r="BI165" s="45"/>
      <c r="BJ165" s="46"/>
      <c r="BK165" s="46"/>
      <c r="BL165" s="46"/>
      <c r="BM165" s="38"/>
    </row>
    <row r="166" spans="1:65" s="47" customFormat="1" ht="93.75" x14ac:dyDescent="0.25">
      <c r="A166" s="118" t="s">
        <v>1643</v>
      </c>
      <c r="B166" s="31">
        <v>231</v>
      </c>
      <c r="C166" s="32" t="s">
        <v>1644</v>
      </c>
      <c r="D166" s="33" t="s">
        <v>65</v>
      </c>
      <c r="E166" s="33"/>
      <c r="F166" s="33">
        <v>1</v>
      </c>
      <c r="G166" s="33">
        <v>1</v>
      </c>
      <c r="H166" s="33"/>
      <c r="I166" s="33"/>
      <c r="J166" s="33">
        <v>1</v>
      </c>
      <c r="K166" s="33"/>
      <c r="L166" s="33"/>
      <c r="M166" s="33">
        <v>1</v>
      </c>
      <c r="N166" s="34"/>
      <c r="O166" s="33">
        <v>1</v>
      </c>
      <c r="P166" s="33"/>
      <c r="Q166" s="33"/>
      <c r="R166" s="33"/>
      <c r="S166" s="33"/>
      <c r="T166" s="33">
        <v>1</v>
      </c>
      <c r="U166" s="33"/>
      <c r="V166" s="35" t="s">
        <v>1645</v>
      </c>
      <c r="W166" s="36" t="s">
        <v>67</v>
      </c>
      <c r="X166" s="36" t="s">
        <v>68</v>
      </c>
      <c r="Y166" s="36" t="s">
        <v>67</v>
      </c>
      <c r="Z166" s="36" t="s">
        <v>69</v>
      </c>
      <c r="AA166" s="36" t="s">
        <v>15</v>
      </c>
      <c r="AB166" s="36" t="s">
        <v>56</v>
      </c>
      <c r="AC166" s="32" t="s">
        <v>57</v>
      </c>
      <c r="AD166" s="37"/>
      <c r="AE166" s="38"/>
      <c r="AF166" s="34" t="s">
        <v>133</v>
      </c>
      <c r="AG166" s="34" t="s">
        <v>89</v>
      </c>
      <c r="AH166" s="39" t="s">
        <v>72</v>
      </c>
      <c r="AI166" s="40" t="e">
        <v>#N/A</v>
      </c>
      <c r="AJ166" s="40">
        <v>0</v>
      </c>
      <c r="AK166" s="49">
        <v>42898</v>
      </c>
      <c r="AL166" s="33" t="s">
        <v>293</v>
      </c>
      <c r="AM166" s="33" t="s">
        <v>75</v>
      </c>
      <c r="AN166" s="33" t="s">
        <v>35</v>
      </c>
      <c r="AO166" s="67" t="s">
        <v>1646</v>
      </c>
      <c r="AP166" s="51" t="s">
        <v>638</v>
      </c>
      <c r="AQ166" s="52">
        <v>2016</v>
      </c>
      <c r="AR166" s="67" t="s">
        <v>1647</v>
      </c>
      <c r="AS166" s="38" t="s">
        <v>1648</v>
      </c>
      <c r="AT166" s="38" t="s">
        <v>1649</v>
      </c>
      <c r="AU166" s="38" t="s">
        <v>80</v>
      </c>
      <c r="AV166" s="38" t="s">
        <v>81</v>
      </c>
      <c r="AW166" s="33" t="s">
        <v>1650</v>
      </c>
      <c r="AX166" s="38"/>
      <c r="AY166" s="58" t="s">
        <v>1651</v>
      </c>
      <c r="AZ166" s="33" t="s">
        <v>1652</v>
      </c>
      <c r="BA166" s="33" t="s">
        <v>103</v>
      </c>
      <c r="BB166" s="41">
        <v>335</v>
      </c>
      <c r="BC166" s="41">
        <v>1</v>
      </c>
      <c r="BD166" s="42" t="s">
        <v>1653</v>
      </c>
      <c r="BE166" s="43" t="s">
        <v>382</v>
      </c>
      <c r="BF166" s="44"/>
      <c r="BG166" s="44"/>
      <c r="BH166" s="45"/>
      <c r="BI166" s="45"/>
      <c r="BJ166" s="46"/>
      <c r="BK166" s="46"/>
      <c r="BL166" s="46"/>
      <c r="BM166" s="38"/>
    </row>
    <row r="167" spans="1:65" s="47" customFormat="1" ht="93.75" x14ac:dyDescent="0.25">
      <c r="A167" s="118" t="s">
        <v>1654</v>
      </c>
      <c r="B167" s="31">
        <v>232</v>
      </c>
      <c r="C167" s="32" t="s">
        <v>1655</v>
      </c>
      <c r="D167" s="33" t="s">
        <v>65</v>
      </c>
      <c r="E167" s="33"/>
      <c r="F167" s="33">
        <v>1</v>
      </c>
      <c r="G167" s="33">
        <v>1</v>
      </c>
      <c r="H167" s="33"/>
      <c r="I167" s="33"/>
      <c r="J167" s="33">
        <v>1</v>
      </c>
      <c r="K167" s="33"/>
      <c r="L167" s="33">
        <v>1</v>
      </c>
      <c r="M167" s="33">
        <v>1</v>
      </c>
      <c r="N167" s="34"/>
      <c r="O167" s="33">
        <v>1</v>
      </c>
      <c r="P167" s="33"/>
      <c r="Q167" s="33"/>
      <c r="R167" s="33"/>
      <c r="S167" s="33"/>
      <c r="T167" s="33">
        <v>1</v>
      </c>
      <c r="U167" s="33"/>
      <c r="V167" s="35" t="s">
        <v>1656</v>
      </c>
      <c r="W167" s="36" t="s">
        <v>67</v>
      </c>
      <c r="X167" s="36" t="s">
        <v>68</v>
      </c>
      <c r="Y167" s="36" t="s">
        <v>67</v>
      </c>
      <c r="Z167" s="36" t="s">
        <v>69</v>
      </c>
      <c r="AA167" s="36" t="s">
        <v>15</v>
      </c>
      <c r="AB167" s="36" t="s">
        <v>56</v>
      </c>
      <c r="AC167" s="32" t="s">
        <v>57</v>
      </c>
      <c r="AD167" s="37"/>
      <c r="AE167" s="38"/>
      <c r="AF167" s="34" t="s">
        <v>133</v>
      </c>
      <c r="AG167" s="34" t="s">
        <v>89</v>
      </c>
      <c r="AH167" s="39" t="s">
        <v>72</v>
      </c>
      <c r="AI167" s="40" t="e">
        <v>#N/A</v>
      </c>
      <c r="AJ167" s="40">
        <v>1637703482</v>
      </c>
      <c r="AK167" s="49">
        <v>42928</v>
      </c>
      <c r="AL167" s="33" t="s">
        <v>135</v>
      </c>
      <c r="AM167" s="33" t="s">
        <v>75</v>
      </c>
      <c r="AN167" s="38" t="s">
        <v>76</v>
      </c>
      <c r="AO167" s="67" t="s">
        <v>1657</v>
      </c>
      <c r="AP167" s="51" t="s">
        <v>1658</v>
      </c>
      <c r="AQ167" s="52">
        <v>2016</v>
      </c>
      <c r="AR167" s="67" t="s">
        <v>1659</v>
      </c>
      <c r="AS167" s="67" t="s">
        <v>1659</v>
      </c>
      <c r="AT167" s="67" t="s">
        <v>1659</v>
      </c>
      <c r="AU167" s="38" t="s">
        <v>140</v>
      </c>
      <c r="AV167" s="38" t="s">
        <v>81</v>
      </c>
      <c r="AW167" s="38" t="s">
        <v>1660</v>
      </c>
      <c r="AX167" s="38">
        <v>6919625</v>
      </c>
      <c r="AY167" s="50" t="s">
        <v>1661</v>
      </c>
      <c r="AZ167" s="38" t="s">
        <v>1662</v>
      </c>
      <c r="BA167" s="33" t="s">
        <v>103</v>
      </c>
      <c r="BB167" s="41">
        <v>127</v>
      </c>
      <c r="BC167" s="41">
        <v>1</v>
      </c>
      <c r="BD167" s="42" t="s">
        <v>333</v>
      </c>
      <c r="BE167" s="43"/>
      <c r="BF167" s="44"/>
      <c r="BG167" s="44"/>
      <c r="BH167" s="45"/>
      <c r="BI167" s="45"/>
      <c r="BJ167" s="46"/>
      <c r="BK167" s="46"/>
      <c r="BL167" s="46"/>
      <c r="BM167" s="38"/>
    </row>
    <row r="168" spans="1:65" s="47" customFormat="1" ht="75" x14ac:dyDescent="0.25">
      <c r="A168" s="118" t="s">
        <v>1663</v>
      </c>
      <c r="B168" s="31">
        <v>233</v>
      </c>
      <c r="C168" s="33" t="s">
        <v>1664</v>
      </c>
      <c r="D168" s="33" t="s">
        <v>65</v>
      </c>
      <c r="E168" s="33"/>
      <c r="F168" s="33">
        <v>1</v>
      </c>
      <c r="G168" s="64"/>
      <c r="H168" s="64">
        <v>1</v>
      </c>
      <c r="I168" s="64"/>
      <c r="J168" s="64">
        <v>1</v>
      </c>
      <c r="K168" s="33"/>
      <c r="L168" s="33">
        <v>1</v>
      </c>
      <c r="M168" s="33">
        <v>1</v>
      </c>
      <c r="N168" s="34"/>
      <c r="O168" s="33">
        <v>1</v>
      </c>
      <c r="P168" s="33"/>
      <c r="Q168" s="33"/>
      <c r="R168" s="33"/>
      <c r="S168" s="33"/>
      <c r="T168" s="33">
        <v>1</v>
      </c>
      <c r="U168" s="33"/>
      <c r="V168" s="35" t="s">
        <v>1665</v>
      </c>
      <c r="W168" s="36" t="s">
        <v>67</v>
      </c>
      <c r="X168" s="36" t="s">
        <v>68</v>
      </c>
      <c r="Y168" s="36" t="s">
        <v>67</v>
      </c>
      <c r="Z168" s="36" t="s">
        <v>69</v>
      </c>
      <c r="AA168" s="36" t="s">
        <v>15</v>
      </c>
      <c r="AB168" s="36" t="s">
        <v>56</v>
      </c>
      <c r="AC168" s="32" t="s">
        <v>57</v>
      </c>
      <c r="AD168" s="37"/>
      <c r="AE168" s="38"/>
      <c r="AF168" s="34" t="s">
        <v>133</v>
      </c>
      <c r="AG168" s="34" t="s">
        <v>89</v>
      </c>
      <c r="AH168" s="39" t="s">
        <v>72</v>
      </c>
      <c r="AI168" s="40" t="e">
        <v>#N/A</v>
      </c>
      <c r="AJ168" s="40" t="e">
        <v>#N/A</v>
      </c>
      <c r="AK168" s="49">
        <v>42898</v>
      </c>
      <c r="AL168" s="33" t="s">
        <v>722</v>
      </c>
      <c r="AM168" s="38" t="s">
        <v>75</v>
      </c>
      <c r="AN168" s="38" t="s">
        <v>317</v>
      </c>
      <c r="AO168" s="38" t="s">
        <v>1666</v>
      </c>
      <c r="AP168" s="38" t="s">
        <v>1667</v>
      </c>
      <c r="AQ168" s="38">
        <v>2016</v>
      </c>
      <c r="AR168" s="38" t="s">
        <v>1668</v>
      </c>
      <c r="AS168" s="33" t="s">
        <v>1669</v>
      </c>
      <c r="AT168" s="38"/>
      <c r="AU168" s="38" t="s">
        <v>80</v>
      </c>
      <c r="AV168" s="38" t="s">
        <v>81</v>
      </c>
      <c r="AW168" s="38"/>
      <c r="AX168" s="38"/>
      <c r="AY168" s="50" t="s">
        <v>1670</v>
      </c>
      <c r="AZ168" s="33" t="s">
        <v>1671</v>
      </c>
      <c r="BA168" s="33" t="s">
        <v>1672</v>
      </c>
      <c r="BB168" s="41"/>
      <c r="BC168" s="41"/>
      <c r="BD168" s="41"/>
      <c r="BE168" s="43"/>
      <c r="BF168" s="44"/>
      <c r="BG168" s="44"/>
      <c r="BH168" s="45"/>
      <c r="BI168" s="45"/>
      <c r="BJ168" s="46"/>
      <c r="BK168" s="46"/>
      <c r="BL168" s="46"/>
      <c r="BM168" s="38"/>
    </row>
    <row r="169" spans="1:65" s="47" customFormat="1" ht="75" x14ac:dyDescent="0.25">
      <c r="A169" s="118" t="s">
        <v>1673</v>
      </c>
      <c r="B169" s="31">
        <v>234</v>
      </c>
      <c r="C169" s="32" t="s">
        <v>1674</v>
      </c>
      <c r="D169" s="33" t="s">
        <v>65</v>
      </c>
      <c r="E169" s="33">
        <v>1</v>
      </c>
      <c r="F169" s="33"/>
      <c r="G169" s="33">
        <v>1</v>
      </c>
      <c r="H169" s="33"/>
      <c r="I169" s="33"/>
      <c r="J169" s="33">
        <v>1</v>
      </c>
      <c r="K169" s="33"/>
      <c r="L169" s="33"/>
      <c r="M169" s="33"/>
      <c r="N169" s="34"/>
      <c r="O169" s="33">
        <v>1</v>
      </c>
      <c r="P169" s="33"/>
      <c r="Q169" s="33"/>
      <c r="R169" s="33"/>
      <c r="S169" s="33"/>
      <c r="T169" s="33">
        <v>1</v>
      </c>
      <c r="U169" s="33"/>
      <c r="V169" s="35" t="s">
        <v>1675</v>
      </c>
      <c r="W169" s="36" t="s">
        <v>67</v>
      </c>
      <c r="X169" s="36" t="s">
        <v>68</v>
      </c>
      <c r="Y169" s="36" t="s">
        <v>67</v>
      </c>
      <c r="Z169" s="36" t="s">
        <v>69</v>
      </c>
      <c r="AA169" s="36" t="s">
        <v>15</v>
      </c>
      <c r="AB169" s="36" t="s">
        <v>56</v>
      </c>
      <c r="AC169" s="32" t="s">
        <v>57</v>
      </c>
      <c r="AD169" s="37"/>
      <c r="AE169" s="38" t="s">
        <v>367</v>
      </c>
      <c r="AF169" s="34" t="s">
        <v>133</v>
      </c>
      <c r="AG169" s="34" t="s">
        <v>89</v>
      </c>
      <c r="AH169" s="39" t="s">
        <v>72</v>
      </c>
      <c r="AI169" s="40">
        <v>15825000</v>
      </c>
      <c r="AJ169" s="40">
        <v>45145000</v>
      </c>
      <c r="AK169" s="49">
        <v>42823</v>
      </c>
      <c r="AL169" s="33" t="s">
        <v>481</v>
      </c>
      <c r="AM169" s="33" t="s">
        <v>75</v>
      </c>
      <c r="AN169" s="33" t="s">
        <v>35</v>
      </c>
      <c r="AO169" s="33" t="s">
        <v>1676</v>
      </c>
      <c r="AP169" s="55">
        <v>41997</v>
      </c>
      <c r="AQ169" s="52" t="s">
        <v>402</v>
      </c>
      <c r="AR169" s="33" t="s">
        <v>1677</v>
      </c>
      <c r="AS169" s="33" t="s">
        <v>1677</v>
      </c>
      <c r="AT169" s="33" t="s">
        <v>1677</v>
      </c>
      <c r="AU169" s="33" t="s">
        <v>206</v>
      </c>
      <c r="AV169" s="33" t="s">
        <v>207</v>
      </c>
      <c r="AW169" s="33" t="s">
        <v>1678</v>
      </c>
      <c r="AX169" s="33"/>
      <c r="AY169" s="50" t="s">
        <v>1679</v>
      </c>
      <c r="AZ169" s="33" t="s">
        <v>1680</v>
      </c>
      <c r="BA169" s="33" t="s">
        <v>1681</v>
      </c>
      <c r="BB169" s="41">
        <v>158</v>
      </c>
      <c r="BC169" s="41">
        <v>1</v>
      </c>
      <c r="BD169" s="42" t="s">
        <v>157</v>
      </c>
      <c r="BE169" s="59"/>
      <c r="BF169" s="44"/>
      <c r="BG169" s="44"/>
      <c r="BH169" s="45"/>
      <c r="BI169" s="45"/>
      <c r="BJ169" s="46"/>
      <c r="BK169" s="46"/>
      <c r="BL169" s="46"/>
      <c r="BM169" s="60"/>
    </row>
    <row r="170" spans="1:65" s="47" customFormat="1" ht="75" x14ac:dyDescent="0.25">
      <c r="A170" s="118" t="s">
        <v>1682</v>
      </c>
      <c r="B170" s="31">
        <v>235</v>
      </c>
      <c r="C170" s="32" t="s">
        <v>1683</v>
      </c>
      <c r="D170" s="33" t="s">
        <v>65</v>
      </c>
      <c r="E170" s="33"/>
      <c r="F170" s="33">
        <v>1</v>
      </c>
      <c r="G170" s="33">
        <v>1</v>
      </c>
      <c r="H170" s="33"/>
      <c r="I170" s="33"/>
      <c r="J170" s="33">
        <v>1</v>
      </c>
      <c r="K170" s="33"/>
      <c r="L170" s="33">
        <v>1</v>
      </c>
      <c r="M170" s="33">
        <v>1</v>
      </c>
      <c r="N170" s="34"/>
      <c r="O170" s="33">
        <v>1</v>
      </c>
      <c r="P170" s="33"/>
      <c r="Q170" s="33"/>
      <c r="R170" s="33"/>
      <c r="S170" s="33"/>
      <c r="T170" s="33">
        <v>1</v>
      </c>
      <c r="U170" s="33"/>
      <c r="V170" s="35" t="s">
        <v>1684</v>
      </c>
      <c r="W170" s="36" t="s">
        <v>67</v>
      </c>
      <c r="X170" s="36" t="s">
        <v>68</v>
      </c>
      <c r="Y170" s="36" t="s">
        <v>67</v>
      </c>
      <c r="Z170" s="36" t="s">
        <v>69</v>
      </c>
      <c r="AA170" s="36" t="s">
        <v>15</v>
      </c>
      <c r="AB170" s="36" t="s">
        <v>56</v>
      </c>
      <c r="AC170" s="32" t="s">
        <v>57</v>
      </c>
      <c r="AD170" s="73"/>
      <c r="AE170" s="38"/>
      <c r="AF170" s="34" t="s">
        <v>133</v>
      </c>
      <c r="AG170" s="34" t="s">
        <v>89</v>
      </c>
      <c r="AH170" s="39" t="s">
        <v>72</v>
      </c>
      <c r="AI170" s="40">
        <v>80000000</v>
      </c>
      <c r="AJ170" s="40">
        <v>120000000</v>
      </c>
      <c r="AK170" s="49">
        <v>42898</v>
      </c>
      <c r="AL170" s="33" t="s">
        <v>703</v>
      </c>
      <c r="AM170" s="33" t="s">
        <v>75</v>
      </c>
      <c r="AN170" s="33" t="s">
        <v>35</v>
      </c>
      <c r="AO170" s="33" t="s">
        <v>1685</v>
      </c>
      <c r="AP170" s="55">
        <v>42284</v>
      </c>
      <c r="AQ170" s="52">
        <v>2015</v>
      </c>
      <c r="AR170" s="33" t="s">
        <v>1686</v>
      </c>
      <c r="AS170" s="33" t="s">
        <v>1686</v>
      </c>
      <c r="AT170" s="33" t="s">
        <v>1687</v>
      </c>
      <c r="AU170" s="33" t="s">
        <v>179</v>
      </c>
      <c r="AV170" s="33" t="s">
        <v>81</v>
      </c>
      <c r="AW170" s="33"/>
      <c r="AX170" s="33"/>
      <c r="AY170" s="50" t="s">
        <v>1688</v>
      </c>
      <c r="AZ170" s="33" t="s">
        <v>1689</v>
      </c>
      <c r="BA170" s="33" t="s">
        <v>103</v>
      </c>
      <c r="BB170" s="41">
        <v>5</v>
      </c>
      <c r="BC170" s="41">
        <v>1</v>
      </c>
      <c r="BD170" s="42" t="s">
        <v>582</v>
      </c>
      <c r="BE170" s="43"/>
      <c r="BF170" s="44"/>
      <c r="BG170" s="44"/>
      <c r="BH170" s="45"/>
      <c r="BI170" s="45"/>
      <c r="BJ170" s="46"/>
      <c r="BK170" s="46"/>
      <c r="BL170" s="46"/>
      <c r="BM170" s="38"/>
    </row>
    <row r="171" spans="1:65" s="47" customFormat="1" ht="75" x14ac:dyDescent="0.25">
      <c r="A171" s="118" t="s">
        <v>1690</v>
      </c>
      <c r="B171" s="160">
        <v>236</v>
      </c>
      <c r="C171" s="32" t="s">
        <v>1691</v>
      </c>
      <c r="D171" s="33" t="s">
        <v>65</v>
      </c>
      <c r="E171" s="33"/>
      <c r="F171" s="33">
        <v>1</v>
      </c>
      <c r="G171" s="33">
        <v>1</v>
      </c>
      <c r="H171" s="33"/>
      <c r="I171" s="33"/>
      <c r="J171" s="33"/>
      <c r="K171" s="33">
        <v>1</v>
      </c>
      <c r="L171" s="33">
        <v>1</v>
      </c>
      <c r="M171" s="33">
        <v>1</v>
      </c>
      <c r="N171" s="34"/>
      <c r="O171" s="33">
        <v>1</v>
      </c>
      <c r="P171" s="33"/>
      <c r="Q171" s="33"/>
      <c r="R171" s="33"/>
      <c r="S171" s="33"/>
      <c r="T171" s="33">
        <v>1</v>
      </c>
      <c r="U171" s="33"/>
      <c r="V171" s="72" t="s">
        <v>1692</v>
      </c>
      <c r="W171" s="36" t="s">
        <v>67</v>
      </c>
      <c r="X171" s="36" t="s">
        <v>68</v>
      </c>
      <c r="Y171" s="36" t="s">
        <v>67</v>
      </c>
      <c r="Z171" s="36" t="s">
        <v>69</v>
      </c>
      <c r="AA171" s="36" t="s">
        <v>15</v>
      </c>
      <c r="AB171" s="36" t="s">
        <v>56</v>
      </c>
      <c r="AC171" s="32" t="s">
        <v>57</v>
      </c>
      <c r="AD171" s="37"/>
      <c r="AE171" s="38"/>
      <c r="AF171" s="34" t="s">
        <v>133</v>
      </c>
      <c r="AG171" s="34" t="s">
        <v>89</v>
      </c>
      <c r="AH171" s="39" t="s">
        <v>72</v>
      </c>
      <c r="AI171" s="40">
        <v>21846000</v>
      </c>
      <c r="AJ171" s="40">
        <v>5502000</v>
      </c>
      <c r="AK171" s="33"/>
      <c r="AL171" s="33"/>
      <c r="AM171" s="33" t="s">
        <v>400</v>
      </c>
      <c r="AN171" s="33" t="s">
        <v>439</v>
      </c>
      <c r="AO171" s="33" t="s">
        <v>1693</v>
      </c>
      <c r="AP171" s="55" t="s">
        <v>1377</v>
      </c>
      <c r="AQ171" s="52">
        <v>2015</v>
      </c>
      <c r="AR171" s="33" t="s">
        <v>1694</v>
      </c>
      <c r="AS171" s="33"/>
      <c r="AT171" s="33" t="s">
        <v>1695</v>
      </c>
      <c r="AU171" s="33" t="s">
        <v>1432</v>
      </c>
      <c r="AV171" s="33" t="s">
        <v>1433</v>
      </c>
      <c r="AW171" s="33" t="s">
        <v>1696</v>
      </c>
      <c r="AX171" s="33"/>
      <c r="AY171" s="50" t="s">
        <v>1697</v>
      </c>
      <c r="AZ171" s="33" t="s">
        <v>1698</v>
      </c>
      <c r="BA171" s="33"/>
      <c r="BB171" s="41">
        <v>300</v>
      </c>
      <c r="BC171" s="41">
        <v>1</v>
      </c>
      <c r="BD171" s="42" t="s">
        <v>1699</v>
      </c>
      <c r="BE171" s="43"/>
      <c r="BF171" s="44"/>
      <c r="BG171" s="44"/>
      <c r="BH171" s="45"/>
      <c r="BI171" s="45"/>
      <c r="BJ171" s="46"/>
      <c r="BK171" s="46"/>
      <c r="BL171" s="46"/>
      <c r="BM171" s="38"/>
    </row>
    <row r="172" spans="1:65" s="47" customFormat="1" ht="75" x14ac:dyDescent="0.25">
      <c r="A172" s="118" t="s">
        <v>1700</v>
      </c>
      <c r="B172" s="161"/>
      <c r="C172" s="32" t="s">
        <v>1691</v>
      </c>
      <c r="D172" s="33" t="s">
        <v>65</v>
      </c>
      <c r="E172" s="33"/>
      <c r="F172" s="33">
        <v>1</v>
      </c>
      <c r="G172" s="33">
        <v>1</v>
      </c>
      <c r="H172" s="33"/>
      <c r="I172" s="33"/>
      <c r="J172" s="33"/>
      <c r="K172" s="33">
        <v>1</v>
      </c>
      <c r="L172" s="33"/>
      <c r="M172" s="33"/>
      <c r="N172" s="34"/>
      <c r="O172" s="33"/>
      <c r="P172" s="33"/>
      <c r="Q172" s="33"/>
      <c r="R172" s="33"/>
      <c r="S172" s="33"/>
      <c r="T172" s="33"/>
      <c r="U172" s="33"/>
      <c r="V172" s="72"/>
      <c r="W172" s="36"/>
      <c r="X172" s="36"/>
      <c r="Y172" s="36"/>
      <c r="Z172" s="36"/>
      <c r="AA172" s="36"/>
      <c r="AB172" s="36"/>
      <c r="AC172" s="32"/>
      <c r="AD172" s="37"/>
      <c r="AE172" s="38"/>
      <c r="AF172" s="38"/>
      <c r="AG172" s="38"/>
      <c r="AH172" s="38"/>
      <c r="AI172" s="40">
        <v>5839000</v>
      </c>
      <c r="AJ172" s="40">
        <v>12503000</v>
      </c>
      <c r="AK172" s="33"/>
      <c r="AL172" s="33"/>
      <c r="AM172" s="33" t="s">
        <v>75</v>
      </c>
      <c r="AN172" s="33" t="s">
        <v>439</v>
      </c>
      <c r="AO172" s="33" t="s">
        <v>231</v>
      </c>
      <c r="AP172" s="55" t="s">
        <v>1377</v>
      </c>
      <c r="AQ172" s="52">
        <v>2015</v>
      </c>
      <c r="AR172" s="33" t="s">
        <v>1694</v>
      </c>
      <c r="AS172" s="33"/>
      <c r="AT172" s="33" t="s">
        <v>1695</v>
      </c>
      <c r="AU172" s="33" t="s">
        <v>1432</v>
      </c>
      <c r="AV172" s="33" t="s">
        <v>1433</v>
      </c>
      <c r="AW172" s="33" t="s">
        <v>1696</v>
      </c>
      <c r="AX172" s="33"/>
      <c r="AY172" s="50" t="s">
        <v>1697</v>
      </c>
      <c r="AZ172" s="33" t="s">
        <v>1698</v>
      </c>
      <c r="BA172" s="33"/>
      <c r="BB172" s="41">
        <v>294</v>
      </c>
      <c r="BC172" s="41">
        <v>1</v>
      </c>
      <c r="BD172" s="42" t="s">
        <v>855</v>
      </c>
      <c r="BE172" s="43"/>
      <c r="BF172" s="44"/>
      <c r="BG172" s="44"/>
      <c r="BH172" s="56"/>
      <c r="BI172" s="45"/>
      <c r="BJ172" s="46"/>
      <c r="BK172" s="46"/>
      <c r="BL172" s="46"/>
      <c r="BM172" s="38"/>
    </row>
    <row r="173" spans="1:65" s="47" customFormat="1" ht="75" x14ac:dyDescent="0.25">
      <c r="A173" s="118" t="s">
        <v>1701</v>
      </c>
      <c r="B173" s="162"/>
      <c r="C173" s="32" t="s">
        <v>1691</v>
      </c>
      <c r="D173" s="33" t="s">
        <v>65</v>
      </c>
      <c r="E173" s="33"/>
      <c r="F173" s="33">
        <v>1</v>
      </c>
      <c r="G173" s="33">
        <v>1</v>
      </c>
      <c r="H173" s="33"/>
      <c r="I173" s="33"/>
      <c r="J173" s="33"/>
      <c r="K173" s="33">
        <v>1</v>
      </c>
      <c r="L173" s="33"/>
      <c r="M173" s="33"/>
      <c r="N173" s="34"/>
      <c r="O173" s="33"/>
      <c r="P173" s="33"/>
      <c r="Q173" s="33"/>
      <c r="R173" s="33"/>
      <c r="S173" s="33"/>
      <c r="T173" s="33"/>
      <c r="U173" s="33"/>
      <c r="V173" s="72"/>
      <c r="W173" s="36"/>
      <c r="X173" s="36"/>
      <c r="Y173" s="36"/>
      <c r="Z173" s="36"/>
      <c r="AA173" s="36"/>
      <c r="AB173" s="36"/>
      <c r="AC173" s="32"/>
      <c r="AD173" s="37"/>
      <c r="AE173" s="38"/>
      <c r="AF173" s="38"/>
      <c r="AG173" s="38"/>
      <c r="AH173" s="38"/>
      <c r="AI173" s="40">
        <v>0</v>
      </c>
      <c r="AJ173" s="40">
        <v>0</v>
      </c>
      <c r="AK173" s="33"/>
      <c r="AL173" s="33"/>
      <c r="AM173" s="33" t="s">
        <v>412</v>
      </c>
      <c r="AN173" s="33" t="s">
        <v>439</v>
      </c>
      <c r="AO173" s="33" t="s">
        <v>1702</v>
      </c>
      <c r="AP173" s="55" t="s">
        <v>1377</v>
      </c>
      <c r="AQ173" s="52">
        <v>2015</v>
      </c>
      <c r="AR173" s="33" t="s">
        <v>1694</v>
      </c>
      <c r="AS173" s="33"/>
      <c r="AT173" s="33" t="s">
        <v>1695</v>
      </c>
      <c r="AU173" s="33" t="s">
        <v>1432</v>
      </c>
      <c r="AV173" s="33" t="s">
        <v>1433</v>
      </c>
      <c r="AW173" s="33" t="s">
        <v>1696</v>
      </c>
      <c r="AX173" s="33"/>
      <c r="AY173" s="50" t="s">
        <v>1697</v>
      </c>
      <c r="AZ173" s="33" t="s">
        <v>1698</v>
      </c>
      <c r="BA173" s="33"/>
      <c r="BB173" s="41">
        <v>295</v>
      </c>
      <c r="BC173" s="41">
        <v>1</v>
      </c>
      <c r="BD173" s="42" t="s">
        <v>855</v>
      </c>
      <c r="BE173" s="43"/>
      <c r="BF173" s="44"/>
      <c r="BG173" s="44"/>
      <c r="BH173" s="45"/>
      <c r="BI173" s="45"/>
      <c r="BJ173" s="46"/>
      <c r="BK173" s="46"/>
      <c r="BL173" s="46"/>
      <c r="BM173" s="38"/>
    </row>
    <row r="174" spans="1:65" s="47" customFormat="1" ht="75" x14ac:dyDescent="0.25">
      <c r="A174" s="118" t="s">
        <v>1703</v>
      </c>
      <c r="B174" s="31">
        <v>237</v>
      </c>
      <c r="C174" s="32" t="s">
        <v>1704</v>
      </c>
      <c r="D174" s="33" t="s">
        <v>65</v>
      </c>
      <c r="E174" s="33"/>
      <c r="F174" s="33">
        <v>1</v>
      </c>
      <c r="G174" s="33">
        <v>1</v>
      </c>
      <c r="H174" s="33"/>
      <c r="I174" s="33"/>
      <c r="J174" s="33"/>
      <c r="K174" s="33">
        <v>1</v>
      </c>
      <c r="L174" s="33">
        <v>1</v>
      </c>
      <c r="M174" s="33"/>
      <c r="N174" s="34"/>
      <c r="O174" s="33">
        <v>1</v>
      </c>
      <c r="P174" s="33"/>
      <c r="Q174" s="33"/>
      <c r="R174" s="33"/>
      <c r="S174" s="33"/>
      <c r="T174" s="33">
        <v>1</v>
      </c>
      <c r="U174" s="33"/>
      <c r="V174" s="35" t="s">
        <v>1705</v>
      </c>
      <c r="W174" s="36" t="s">
        <v>67</v>
      </c>
      <c r="X174" s="36" t="s">
        <v>68</v>
      </c>
      <c r="Y174" s="36" t="s">
        <v>67</v>
      </c>
      <c r="Z174" s="36" t="s">
        <v>69</v>
      </c>
      <c r="AA174" s="36" t="s">
        <v>15</v>
      </c>
      <c r="AB174" s="36" t="s">
        <v>56</v>
      </c>
      <c r="AC174" s="32" t="s">
        <v>57</v>
      </c>
      <c r="AD174" s="37"/>
      <c r="AE174" s="38"/>
      <c r="AF174" s="34" t="s">
        <v>133</v>
      </c>
      <c r="AG174" s="34" t="s">
        <v>89</v>
      </c>
      <c r="AH174" s="39" t="s">
        <v>72</v>
      </c>
      <c r="AI174" s="40" t="e">
        <v>#N/A</v>
      </c>
      <c r="AJ174" s="40">
        <v>316289000</v>
      </c>
      <c r="AK174" s="33"/>
      <c r="AL174" s="33"/>
      <c r="AM174" s="33" t="s">
        <v>75</v>
      </c>
      <c r="AN174" s="38" t="s">
        <v>76</v>
      </c>
      <c r="AO174" s="67" t="s">
        <v>1706</v>
      </c>
      <c r="AP174" s="54" t="s">
        <v>1461</v>
      </c>
      <c r="AQ174" s="52">
        <v>2016</v>
      </c>
      <c r="AR174" s="67" t="s">
        <v>1707</v>
      </c>
      <c r="AS174" s="38"/>
      <c r="AT174" s="67" t="s">
        <v>1707</v>
      </c>
      <c r="AU174" s="38" t="s">
        <v>1708</v>
      </c>
      <c r="AV174" s="38" t="s">
        <v>1709</v>
      </c>
      <c r="AW174" s="38" t="s">
        <v>1710</v>
      </c>
      <c r="AX174" s="38" t="s">
        <v>1711</v>
      </c>
      <c r="AY174" s="50" t="s">
        <v>1712</v>
      </c>
      <c r="AZ174" s="67" t="s">
        <v>1713</v>
      </c>
      <c r="BA174" s="67"/>
      <c r="BB174" s="41">
        <v>173</v>
      </c>
      <c r="BC174" s="41">
        <v>1</v>
      </c>
      <c r="BD174" s="42" t="s">
        <v>157</v>
      </c>
      <c r="BE174" s="43"/>
      <c r="BF174" s="44"/>
      <c r="BG174" s="44"/>
      <c r="BH174" s="45"/>
      <c r="BI174" s="45"/>
      <c r="BJ174" s="46"/>
      <c r="BK174" s="46"/>
      <c r="BL174" s="46"/>
      <c r="BM174" s="38"/>
    </row>
    <row r="175" spans="1:65" s="47" customFormat="1" ht="75" x14ac:dyDescent="0.25">
      <c r="A175" s="118" t="s">
        <v>1714</v>
      </c>
      <c r="B175" s="31">
        <v>238</v>
      </c>
      <c r="C175" s="32" t="s">
        <v>1715</v>
      </c>
      <c r="D175" s="33" t="s">
        <v>65</v>
      </c>
      <c r="E175" s="33"/>
      <c r="F175" s="33">
        <v>1</v>
      </c>
      <c r="G175" s="33">
        <v>1</v>
      </c>
      <c r="H175" s="33"/>
      <c r="I175" s="33"/>
      <c r="J175" s="33">
        <v>1</v>
      </c>
      <c r="K175" s="33"/>
      <c r="L175" s="33">
        <v>1</v>
      </c>
      <c r="M175" s="33">
        <v>1</v>
      </c>
      <c r="N175" s="34"/>
      <c r="O175" s="33">
        <v>1</v>
      </c>
      <c r="P175" s="33"/>
      <c r="Q175" s="33"/>
      <c r="R175" s="33"/>
      <c r="S175" s="33"/>
      <c r="T175" s="33">
        <v>1</v>
      </c>
      <c r="U175" s="33"/>
      <c r="V175" s="35" t="s">
        <v>1716</v>
      </c>
      <c r="W175" s="36" t="s">
        <v>67</v>
      </c>
      <c r="X175" s="36" t="s">
        <v>68</v>
      </c>
      <c r="Y175" s="36" t="s">
        <v>67</v>
      </c>
      <c r="Z175" s="36" t="s">
        <v>69</v>
      </c>
      <c r="AA175" s="36" t="s">
        <v>15</v>
      </c>
      <c r="AB175" s="36" t="s">
        <v>56</v>
      </c>
      <c r="AC175" s="32" t="s">
        <v>57</v>
      </c>
      <c r="AD175" s="37"/>
      <c r="AE175" s="38"/>
      <c r="AF175" s="34" t="s">
        <v>133</v>
      </c>
      <c r="AG175" s="34" t="s">
        <v>89</v>
      </c>
      <c r="AH175" s="39" t="s">
        <v>72</v>
      </c>
      <c r="AI175" s="40">
        <v>1100842158</v>
      </c>
      <c r="AJ175" s="40">
        <v>1553819994</v>
      </c>
      <c r="AK175" s="49">
        <v>42789</v>
      </c>
      <c r="AL175" s="33" t="s">
        <v>325</v>
      </c>
      <c r="AM175" s="33" t="s">
        <v>75</v>
      </c>
      <c r="AN175" s="33" t="s">
        <v>35</v>
      </c>
      <c r="AO175" s="33" t="s">
        <v>1717</v>
      </c>
      <c r="AP175" s="55">
        <v>41996</v>
      </c>
      <c r="AQ175" s="52" t="s">
        <v>402</v>
      </c>
      <c r="AR175" s="33" t="s">
        <v>1718</v>
      </c>
      <c r="AS175" s="33" t="s">
        <v>1719</v>
      </c>
      <c r="AT175" s="33" t="s">
        <v>1718</v>
      </c>
      <c r="AU175" s="33" t="s">
        <v>255</v>
      </c>
      <c r="AV175" s="33" t="s">
        <v>256</v>
      </c>
      <c r="AW175" s="33" t="s">
        <v>1720</v>
      </c>
      <c r="AX175" s="33"/>
      <c r="AY175" s="50" t="s">
        <v>1721</v>
      </c>
      <c r="AZ175" s="33" t="s">
        <v>1722</v>
      </c>
      <c r="BA175" s="33" t="s">
        <v>1723</v>
      </c>
      <c r="BB175" s="41">
        <v>107</v>
      </c>
      <c r="BC175" s="41">
        <v>1</v>
      </c>
      <c r="BD175" s="42" t="s">
        <v>887</v>
      </c>
      <c r="BE175" s="59"/>
      <c r="BF175" s="44"/>
      <c r="BG175" s="44"/>
      <c r="BH175" s="45"/>
      <c r="BI175" s="45"/>
      <c r="BJ175" s="46"/>
      <c r="BK175" s="46"/>
      <c r="BL175" s="46"/>
      <c r="BM175" s="60"/>
    </row>
    <row r="176" spans="1:65" s="47" customFormat="1" ht="150" x14ac:dyDescent="0.25">
      <c r="A176" s="118" t="s">
        <v>1724</v>
      </c>
      <c r="B176" s="31">
        <v>239</v>
      </c>
      <c r="C176" s="32" t="s">
        <v>1725</v>
      </c>
      <c r="D176" s="33" t="s">
        <v>65</v>
      </c>
      <c r="E176" s="33">
        <v>1</v>
      </c>
      <c r="F176" s="33"/>
      <c r="G176" s="33">
        <v>1</v>
      </c>
      <c r="H176" s="33"/>
      <c r="I176" s="33"/>
      <c r="J176" s="33">
        <v>1</v>
      </c>
      <c r="K176" s="33"/>
      <c r="L176" s="33"/>
      <c r="M176" s="33">
        <v>1</v>
      </c>
      <c r="N176" s="34"/>
      <c r="O176" s="33">
        <v>1</v>
      </c>
      <c r="P176" s="33"/>
      <c r="Q176" s="33"/>
      <c r="R176" s="33"/>
      <c r="S176" s="33"/>
      <c r="T176" s="33">
        <v>1</v>
      </c>
      <c r="U176" s="33"/>
      <c r="V176" s="35" t="s">
        <v>1726</v>
      </c>
      <c r="W176" s="36" t="s">
        <v>67</v>
      </c>
      <c r="X176" s="36" t="s">
        <v>68</v>
      </c>
      <c r="Y176" s="36" t="s">
        <v>67</v>
      </c>
      <c r="Z176" s="36" t="s">
        <v>69</v>
      </c>
      <c r="AA176" s="36" t="s">
        <v>15</v>
      </c>
      <c r="AB176" s="36" t="s">
        <v>56</v>
      </c>
      <c r="AC176" s="32" t="s">
        <v>57</v>
      </c>
      <c r="AD176" s="37"/>
      <c r="AE176" s="38"/>
      <c r="AF176" s="34" t="s">
        <v>133</v>
      </c>
      <c r="AG176" s="34" t="s">
        <v>134</v>
      </c>
      <c r="AH176" s="39" t="s">
        <v>72</v>
      </c>
      <c r="AI176" s="40">
        <v>1194950000</v>
      </c>
      <c r="AJ176" s="40">
        <v>275000000</v>
      </c>
      <c r="AK176" s="49">
        <v>42837</v>
      </c>
      <c r="AL176" s="33" t="s">
        <v>399</v>
      </c>
      <c r="AM176" s="33" t="s">
        <v>75</v>
      </c>
      <c r="AN176" s="33" t="s">
        <v>76</v>
      </c>
      <c r="AO176" s="38" t="s">
        <v>1727</v>
      </c>
      <c r="AP176" s="51" t="s">
        <v>892</v>
      </c>
      <c r="AQ176" s="52">
        <v>2016</v>
      </c>
      <c r="AR176" s="38" t="s">
        <v>1728</v>
      </c>
      <c r="AS176" s="38" t="s">
        <v>1728</v>
      </c>
      <c r="AT176" s="38" t="s">
        <v>1728</v>
      </c>
      <c r="AU176" s="33" t="s">
        <v>80</v>
      </c>
      <c r="AV176" s="33" t="s">
        <v>81</v>
      </c>
      <c r="AW176" s="33" t="s">
        <v>1729</v>
      </c>
      <c r="AX176" s="33" t="s">
        <v>1730</v>
      </c>
      <c r="AY176" s="33" t="s">
        <v>1731</v>
      </c>
      <c r="AZ176" s="33" t="s">
        <v>1732</v>
      </c>
      <c r="BA176" s="33" t="s">
        <v>103</v>
      </c>
      <c r="BB176" s="41">
        <v>287</v>
      </c>
      <c r="BC176" s="41">
        <v>1</v>
      </c>
      <c r="BD176" s="42" t="s">
        <v>425</v>
      </c>
      <c r="BE176" s="43"/>
      <c r="BF176" s="44"/>
      <c r="BG176" s="44"/>
      <c r="BH176" s="45"/>
      <c r="BI176" s="45"/>
      <c r="BJ176" s="46"/>
      <c r="BK176" s="46"/>
      <c r="BL176" s="46"/>
      <c r="BM176" s="38"/>
    </row>
    <row r="177" spans="1:65" s="47" customFormat="1" ht="75" x14ac:dyDescent="0.25">
      <c r="A177" s="118" t="s">
        <v>1733</v>
      </c>
      <c r="B177" s="31">
        <v>241</v>
      </c>
      <c r="C177" s="32" t="s">
        <v>1734</v>
      </c>
      <c r="D177" s="33" t="s">
        <v>65</v>
      </c>
      <c r="E177" s="33"/>
      <c r="F177" s="33">
        <v>1</v>
      </c>
      <c r="G177" s="33">
        <v>1</v>
      </c>
      <c r="H177" s="33"/>
      <c r="I177" s="33"/>
      <c r="J177" s="33"/>
      <c r="K177" s="33">
        <v>1</v>
      </c>
      <c r="L177" s="33">
        <v>1</v>
      </c>
      <c r="M177" s="33">
        <v>1</v>
      </c>
      <c r="N177" s="34"/>
      <c r="O177" s="33">
        <v>1</v>
      </c>
      <c r="P177" s="33"/>
      <c r="Q177" s="33"/>
      <c r="R177" s="33"/>
      <c r="S177" s="33"/>
      <c r="T177" s="33">
        <v>1</v>
      </c>
      <c r="U177" s="33"/>
      <c r="V177" s="35" t="s">
        <v>1735</v>
      </c>
      <c r="W177" s="36" t="s">
        <v>67</v>
      </c>
      <c r="X177" s="36" t="s">
        <v>68</v>
      </c>
      <c r="Y177" s="36" t="s">
        <v>67</v>
      </c>
      <c r="Z177" s="36" t="s">
        <v>69</v>
      </c>
      <c r="AA177" s="36" t="s">
        <v>15</v>
      </c>
      <c r="AB177" s="36" t="s">
        <v>56</v>
      </c>
      <c r="AC177" s="32" t="s">
        <v>57</v>
      </c>
      <c r="AD177" s="37"/>
      <c r="AE177" s="38"/>
      <c r="AF177" s="34" t="s">
        <v>133</v>
      </c>
      <c r="AG177" s="34" t="s">
        <v>89</v>
      </c>
      <c r="AH177" s="39" t="s">
        <v>72</v>
      </c>
      <c r="AI177" s="40">
        <v>0</v>
      </c>
      <c r="AJ177" s="40">
        <v>0</v>
      </c>
      <c r="AK177" s="33"/>
      <c r="AL177" s="33"/>
      <c r="AM177" s="38" t="s">
        <v>294</v>
      </c>
      <c r="AN177" s="38" t="s">
        <v>76</v>
      </c>
      <c r="AO177" s="67" t="s">
        <v>1736</v>
      </c>
      <c r="AP177" s="51" t="s">
        <v>1737</v>
      </c>
      <c r="AQ177" s="52">
        <v>2016</v>
      </c>
      <c r="AR177" s="67" t="s">
        <v>1738</v>
      </c>
      <c r="AS177" s="67" t="s">
        <v>1738</v>
      </c>
      <c r="AT177" s="38" t="s">
        <v>1739</v>
      </c>
      <c r="AU177" s="38" t="s">
        <v>98</v>
      </c>
      <c r="AV177" s="38" t="s">
        <v>81</v>
      </c>
      <c r="AW177" s="38"/>
      <c r="AX177" s="38"/>
      <c r="AY177" s="50" t="s">
        <v>1740</v>
      </c>
      <c r="AZ177" s="67" t="s">
        <v>1741</v>
      </c>
      <c r="BA177" s="67"/>
      <c r="BB177" s="41">
        <v>60</v>
      </c>
      <c r="BC177" s="41">
        <v>1</v>
      </c>
      <c r="BD177" s="42" t="s">
        <v>1742</v>
      </c>
      <c r="BE177" s="43"/>
      <c r="BF177" s="44"/>
      <c r="BG177" s="44"/>
      <c r="BH177" s="56"/>
      <c r="BI177" s="56"/>
      <c r="BJ177" s="46"/>
      <c r="BK177" s="46"/>
      <c r="BL177" s="46"/>
      <c r="BM177" s="38"/>
    </row>
    <row r="178" spans="1:65" s="47" customFormat="1" ht="93.75" x14ac:dyDescent="0.25">
      <c r="A178" s="118" t="s">
        <v>1743</v>
      </c>
      <c r="B178" s="31">
        <v>242</v>
      </c>
      <c r="C178" s="32" t="s">
        <v>1744</v>
      </c>
      <c r="D178" s="33" t="s">
        <v>65</v>
      </c>
      <c r="E178" s="33"/>
      <c r="F178" s="33">
        <v>1</v>
      </c>
      <c r="G178" s="33">
        <v>1</v>
      </c>
      <c r="H178" s="33"/>
      <c r="I178" s="33"/>
      <c r="J178" s="33">
        <v>1</v>
      </c>
      <c r="K178" s="33"/>
      <c r="L178" s="33">
        <v>1</v>
      </c>
      <c r="M178" s="33"/>
      <c r="N178" s="34">
        <v>1</v>
      </c>
      <c r="O178" s="33"/>
      <c r="P178" s="33"/>
      <c r="Q178" s="33"/>
      <c r="R178" s="33"/>
      <c r="S178" s="33"/>
      <c r="T178" s="33">
        <v>1</v>
      </c>
      <c r="U178" s="33"/>
      <c r="V178" s="35" t="s">
        <v>1745</v>
      </c>
      <c r="W178" s="36" t="s">
        <v>67</v>
      </c>
      <c r="X178" s="36" t="s">
        <v>68</v>
      </c>
      <c r="Y178" s="36" t="s">
        <v>67</v>
      </c>
      <c r="Z178" s="36" t="s">
        <v>69</v>
      </c>
      <c r="AA178" s="36" t="s">
        <v>15</v>
      </c>
      <c r="AB178" s="36" t="s">
        <v>56</v>
      </c>
      <c r="AC178" s="32" t="s">
        <v>57</v>
      </c>
      <c r="AD178" s="37"/>
      <c r="AE178" s="38"/>
      <c r="AF178" s="34" t="s">
        <v>133</v>
      </c>
      <c r="AG178" s="34" t="s">
        <v>89</v>
      </c>
      <c r="AH178" s="39" t="s">
        <v>90</v>
      </c>
      <c r="AI178" s="40" t="e">
        <v>#N/A</v>
      </c>
      <c r="AJ178" s="40">
        <v>9876732743</v>
      </c>
      <c r="AK178" s="49">
        <v>42921</v>
      </c>
      <c r="AL178" s="33" t="s">
        <v>230</v>
      </c>
      <c r="AM178" s="38" t="s">
        <v>777</v>
      </c>
      <c r="AN178" s="33" t="s">
        <v>76</v>
      </c>
      <c r="AO178" s="38" t="s">
        <v>1746</v>
      </c>
      <c r="AP178" s="51" t="s">
        <v>1747</v>
      </c>
      <c r="AQ178" s="52">
        <v>2016</v>
      </c>
      <c r="AR178" s="38" t="s">
        <v>1748</v>
      </c>
      <c r="AS178" s="67" t="s">
        <v>1748</v>
      </c>
      <c r="AT178" s="38" t="s">
        <v>1749</v>
      </c>
      <c r="AU178" s="38" t="s">
        <v>233</v>
      </c>
      <c r="AV178" s="38" t="s">
        <v>81</v>
      </c>
      <c r="AW178" s="38" t="s">
        <v>1750</v>
      </c>
      <c r="AX178" s="33">
        <v>83704250</v>
      </c>
      <c r="AY178" s="50" t="s">
        <v>1751</v>
      </c>
      <c r="AZ178" s="67" t="s">
        <v>1752</v>
      </c>
      <c r="BA178" s="33" t="s">
        <v>103</v>
      </c>
      <c r="BB178" s="41">
        <v>176</v>
      </c>
      <c r="BC178" s="41">
        <v>1</v>
      </c>
      <c r="BD178" s="42" t="s">
        <v>157</v>
      </c>
      <c r="BE178" s="43"/>
      <c r="BF178" s="44"/>
      <c r="BG178" s="44"/>
      <c r="BH178" s="45"/>
      <c r="BI178" s="45"/>
      <c r="BJ178" s="46"/>
      <c r="BK178" s="46"/>
      <c r="BL178" s="46"/>
      <c r="BM178" s="38"/>
    </row>
    <row r="179" spans="1:65" s="47" customFormat="1" ht="75" customHeight="1" x14ac:dyDescent="0.25">
      <c r="A179" s="118" t="s">
        <v>1753</v>
      </c>
      <c r="B179" s="31">
        <v>243</v>
      </c>
      <c r="C179" s="38" t="s">
        <v>1754</v>
      </c>
      <c r="D179" s="33" t="s">
        <v>65</v>
      </c>
      <c r="E179" s="33"/>
      <c r="F179" s="33">
        <v>1</v>
      </c>
      <c r="G179" s="33"/>
      <c r="H179" s="33">
        <v>1</v>
      </c>
      <c r="I179" s="33"/>
      <c r="J179" s="33">
        <v>1</v>
      </c>
      <c r="K179" s="33"/>
      <c r="L179" s="33">
        <v>1</v>
      </c>
      <c r="M179" s="33"/>
      <c r="N179" s="34">
        <v>1</v>
      </c>
      <c r="O179" s="33"/>
      <c r="P179" s="33"/>
      <c r="Q179" s="33"/>
      <c r="R179" s="33"/>
      <c r="S179" s="33"/>
      <c r="T179" s="33">
        <v>1</v>
      </c>
      <c r="U179" s="33"/>
      <c r="V179" s="35" t="s">
        <v>1755</v>
      </c>
      <c r="W179" s="36" t="s">
        <v>67</v>
      </c>
      <c r="X179" s="36" t="s">
        <v>68</v>
      </c>
      <c r="Y179" s="36" t="s">
        <v>67</v>
      </c>
      <c r="Z179" s="36" t="s">
        <v>69</v>
      </c>
      <c r="AA179" s="36" t="s">
        <v>15</v>
      </c>
      <c r="AB179" s="36" t="s">
        <v>56</v>
      </c>
      <c r="AC179" s="32" t="s">
        <v>57</v>
      </c>
      <c r="AD179" s="37"/>
      <c r="AE179" s="38"/>
      <c r="AF179" s="34" t="s">
        <v>133</v>
      </c>
      <c r="AG179" s="34" t="s">
        <v>89</v>
      </c>
      <c r="AH179" s="39" t="s">
        <v>90</v>
      </c>
      <c r="AI179" s="40" t="e">
        <v>#N/A</v>
      </c>
      <c r="AJ179" s="40" t="e">
        <v>#N/A</v>
      </c>
      <c r="AK179" s="49">
        <v>42823</v>
      </c>
      <c r="AL179" s="33" t="s">
        <v>374</v>
      </c>
      <c r="AM179" s="38" t="s">
        <v>777</v>
      </c>
      <c r="AN179" s="38" t="s">
        <v>1756</v>
      </c>
      <c r="AO179" s="38" t="s">
        <v>1757</v>
      </c>
      <c r="AP179" s="37">
        <v>42626</v>
      </c>
      <c r="AQ179" s="38">
        <v>2016</v>
      </c>
      <c r="AR179" s="38" t="s">
        <v>1758</v>
      </c>
      <c r="AS179" s="38" t="s">
        <v>1758</v>
      </c>
      <c r="AT179" s="38"/>
      <c r="AU179" s="32" t="s">
        <v>377</v>
      </c>
      <c r="AV179" s="32" t="s">
        <v>378</v>
      </c>
      <c r="AW179" s="33" t="s">
        <v>1750</v>
      </c>
      <c r="AX179" s="33"/>
      <c r="AY179" s="50" t="s">
        <v>1759</v>
      </c>
      <c r="AZ179" s="33" t="s">
        <v>1760</v>
      </c>
      <c r="BA179" s="33" t="s">
        <v>103</v>
      </c>
      <c r="BB179" s="41"/>
      <c r="BC179" s="41"/>
      <c r="BD179" s="65"/>
      <c r="BE179" s="43"/>
      <c r="BF179" s="44"/>
      <c r="BG179" s="44"/>
      <c r="BH179" s="45"/>
      <c r="BI179" s="45"/>
      <c r="BJ179" s="46"/>
      <c r="BK179" s="46"/>
      <c r="BL179" s="46"/>
      <c r="BM179" s="38"/>
    </row>
    <row r="180" spans="1:65" s="47" customFormat="1" ht="75" x14ac:dyDescent="0.25">
      <c r="A180" s="118" t="s">
        <v>1761</v>
      </c>
      <c r="B180" s="31">
        <v>244</v>
      </c>
      <c r="C180" s="32" t="s">
        <v>1762</v>
      </c>
      <c r="D180" s="33" t="s">
        <v>65</v>
      </c>
      <c r="E180" s="33">
        <v>1</v>
      </c>
      <c r="F180" s="33"/>
      <c r="G180" s="33">
        <v>1</v>
      </c>
      <c r="H180" s="33"/>
      <c r="I180" s="33"/>
      <c r="J180" s="33">
        <v>1</v>
      </c>
      <c r="K180" s="33"/>
      <c r="L180" s="33">
        <v>1</v>
      </c>
      <c r="M180" s="33">
        <v>1</v>
      </c>
      <c r="N180" s="34"/>
      <c r="O180" s="33">
        <v>1</v>
      </c>
      <c r="P180" s="33"/>
      <c r="Q180" s="33"/>
      <c r="R180" s="33"/>
      <c r="S180" s="33"/>
      <c r="T180" s="33">
        <v>1</v>
      </c>
      <c r="U180" s="33"/>
      <c r="V180" s="35" t="s">
        <v>1763</v>
      </c>
      <c r="W180" s="36" t="s">
        <v>67</v>
      </c>
      <c r="X180" s="36" t="s">
        <v>68</v>
      </c>
      <c r="Y180" s="36" t="s">
        <v>67</v>
      </c>
      <c r="Z180" s="36" t="s">
        <v>69</v>
      </c>
      <c r="AA180" s="36" t="s">
        <v>15</v>
      </c>
      <c r="AB180" s="36" t="s">
        <v>56</v>
      </c>
      <c r="AC180" s="32" t="s">
        <v>57</v>
      </c>
      <c r="AD180" s="37"/>
      <c r="AE180" s="97"/>
      <c r="AF180" s="34" t="s">
        <v>133</v>
      </c>
      <c r="AG180" s="34" t="s">
        <v>89</v>
      </c>
      <c r="AH180" s="39" t="s">
        <v>72</v>
      </c>
      <c r="AI180" s="40">
        <v>46330650</v>
      </c>
      <c r="AJ180" s="40">
        <v>52750683</v>
      </c>
      <c r="AK180" s="49">
        <v>42788</v>
      </c>
      <c r="AL180" s="33" t="s">
        <v>250</v>
      </c>
      <c r="AM180" s="38" t="s">
        <v>294</v>
      </c>
      <c r="AN180" s="38" t="s">
        <v>76</v>
      </c>
      <c r="AO180" s="67" t="s">
        <v>1764</v>
      </c>
      <c r="AP180" s="51" t="s">
        <v>218</v>
      </c>
      <c r="AQ180" s="52">
        <v>2016</v>
      </c>
      <c r="AR180" s="67" t="s">
        <v>1765</v>
      </c>
      <c r="AS180" s="67" t="s">
        <v>1765</v>
      </c>
      <c r="AT180" s="67" t="s">
        <v>1765</v>
      </c>
      <c r="AU180" s="38" t="s">
        <v>255</v>
      </c>
      <c r="AV180" s="38" t="s">
        <v>256</v>
      </c>
      <c r="AW180" s="33" t="s">
        <v>1766</v>
      </c>
      <c r="AX180" s="33" t="s">
        <v>1767</v>
      </c>
      <c r="AY180" s="98" t="s">
        <v>1768</v>
      </c>
      <c r="AZ180" s="33" t="s">
        <v>1769</v>
      </c>
      <c r="BA180" s="33" t="s">
        <v>103</v>
      </c>
      <c r="BB180" s="41">
        <v>205</v>
      </c>
      <c r="BC180" s="41">
        <v>1</v>
      </c>
      <c r="BD180" s="42" t="s">
        <v>434</v>
      </c>
      <c r="BE180" s="43"/>
      <c r="BF180" s="44"/>
      <c r="BG180" s="44"/>
      <c r="BH180" s="94"/>
      <c r="BI180" s="56"/>
      <c r="BJ180" s="46"/>
      <c r="BK180" s="46"/>
      <c r="BL180" s="46"/>
      <c r="BM180" s="38"/>
    </row>
    <row r="181" spans="1:65" s="47" customFormat="1" ht="75" x14ac:dyDescent="0.25">
      <c r="A181" s="118" t="s">
        <v>1770</v>
      </c>
      <c r="B181" s="31">
        <v>245</v>
      </c>
      <c r="C181" s="33" t="s">
        <v>1771</v>
      </c>
      <c r="D181" s="64" t="s">
        <v>65</v>
      </c>
      <c r="E181" s="64"/>
      <c r="F181" s="64">
        <v>1</v>
      </c>
      <c r="G181" s="64"/>
      <c r="H181" s="64">
        <v>1</v>
      </c>
      <c r="I181" s="64"/>
      <c r="J181" s="64"/>
      <c r="K181" s="33">
        <v>1</v>
      </c>
      <c r="L181" s="33">
        <v>1</v>
      </c>
      <c r="M181" s="33">
        <v>1</v>
      </c>
      <c r="N181" s="34"/>
      <c r="O181" s="33">
        <v>1</v>
      </c>
      <c r="P181" s="33"/>
      <c r="Q181" s="33"/>
      <c r="R181" s="33"/>
      <c r="S181" s="33"/>
      <c r="T181" s="33">
        <v>1</v>
      </c>
      <c r="U181" s="33"/>
      <c r="V181" s="35" t="s">
        <v>1772</v>
      </c>
      <c r="W181" s="36" t="s">
        <v>67</v>
      </c>
      <c r="X181" s="36" t="s">
        <v>68</v>
      </c>
      <c r="Y181" s="36" t="s">
        <v>67</v>
      </c>
      <c r="Z181" s="36" t="s">
        <v>69</v>
      </c>
      <c r="AA181" s="36" t="s">
        <v>15</v>
      </c>
      <c r="AB181" s="36" t="s">
        <v>56</v>
      </c>
      <c r="AC181" s="32" t="s">
        <v>57</v>
      </c>
      <c r="AD181" s="37"/>
      <c r="AE181" s="38"/>
      <c r="AF181" s="34" t="s">
        <v>133</v>
      </c>
      <c r="AG181" s="34" t="s">
        <v>89</v>
      </c>
      <c r="AH181" s="39" t="s">
        <v>72</v>
      </c>
      <c r="AI181" s="40" t="e">
        <v>#N/A</v>
      </c>
      <c r="AJ181" s="40" t="e">
        <v>#N/A</v>
      </c>
      <c r="AK181" s="33"/>
      <c r="AL181" s="33"/>
      <c r="AM181" s="38" t="s">
        <v>75</v>
      </c>
      <c r="AN181" s="38" t="s">
        <v>1178</v>
      </c>
      <c r="AO181" s="38" t="s">
        <v>1773</v>
      </c>
      <c r="AP181" s="38" t="s">
        <v>1774</v>
      </c>
      <c r="AQ181" s="38">
        <v>2016</v>
      </c>
      <c r="AR181" s="38" t="s">
        <v>1775</v>
      </c>
      <c r="AS181" s="38"/>
      <c r="AT181" s="38"/>
      <c r="AU181" s="38" t="s">
        <v>1134</v>
      </c>
      <c r="AV181" s="38" t="s">
        <v>1135</v>
      </c>
      <c r="AW181" s="38"/>
      <c r="AX181" s="38"/>
      <c r="AY181" s="38"/>
      <c r="AZ181" s="38" t="s">
        <v>1776</v>
      </c>
      <c r="BA181" s="38"/>
      <c r="BB181" s="41"/>
      <c r="BC181" s="41"/>
      <c r="BD181" s="41"/>
      <c r="BE181" s="43"/>
      <c r="BF181" s="44"/>
      <c r="BG181" s="44"/>
      <c r="BH181" s="45"/>
      <c r="BI181" s="45"/>
      <c r="BJ181" s="46"/>
      <c r="BK181" s="46"/>
      <c r="BL181" s="46"/>
      <c r="BM181" s="38"/>
    </row>
    <row r="182" spans="1:65" s="47" customFormat="1" ht="75" x14ac:dyDescent="0.25">
      <c r="A182" s="118" t="s">
        <v>1777</v>
      </c>
      <c r="B182" s="31">
        <v>246</v>
      </c>
      <c r="C182" s="32" t="s">
        <v>1778</v>
      </c>
      <c r="D182" s="33" t="s">
        <v>65</v>
      </c>
      <c r="E182" s="33"/>
      <c r="F182" s="33">
        <v>1</v>
      </c>
      <c r="G182" s="33">
        <v>1</v>
      </c>
      <c r="H182" s="33"/>
      <c r="I182" s="33"/>
      <c r="J182" s="33">
        <v>1</v>
      </c>
      <c r="K182" s="33"/>
      <c r="L182" s="33">
        <v>1</v>
      </c>
      <c r="M182" s="33"/>
      <c r="N182" s="34">
        <v>1</v>
      </c>
      <c r="O182" s="33"/>
      <c r="P182" s="33"/>
      <c r="Q182" s="33"/>
      <c r="R182" s="33"/>
      <c r="S182" s="33"/>
      <c r="T182" s="33">
        <v>1</v>
      </c>
      <c r="U182" s="33"/>
      <c r="V182" s="35" t="s">
        <v>1779</v>
      </c>
      <c r="W182" s="36" t="s">
        <v>67</v>
      </c>
      <c r="X182" s="36" t="s">
        <v>68</v>
      </c>
      <c r="Y182" s="36" t="s">
        <v>67</v>
      </c>
      <c r="Z182" s="36" t="s">
        <v>69</v>
      </c>
      <c r="AA182" s="36" t="s">
        <v>15</v>
      </c>
      <c r="AB182" s="36" t="s">
        <v>56</v>
      </c>
      <c r="AC182" s="32" t="s">
        <v>57</v>
      </c>
      <c r="AD182" s="37"/>
      <c r="AE182" s="38"/>
      <c r="AF182" s="34" t="s">
        <v>133</v>
      </c>
      <c r="AG182" s="34" t="s">
        <v>89</v>
      </c>
      <c r="AH182" s="39" t="s">
        <v>90</v>
      </c>
      <c r="AI182" s="40">
        <v>198563390</v>
      </c>
      <c r="AJ182" s="40">
        <v>298556200</v>
      </c>
      <c r="AK182" s="33" t="s">
        <v>186</v>
      </c>
      <c r="AL182" s="33" t="s">
        <v>1477</v>
      </c>
      <c r="AM182" s="33" t="s">
        <v>75</v>
      </c>
      <c r="AN182" s="33" t="s">
        <v>35</v>
      </c>
      <c r="AO182" s="33" t="s">
        <v>1780</v>
      </c>
      <c r="AP182" s="55" t="s">
        <v>1781</v>
      </c>
      <c r="AQ182" s="52">
        <v>2015</v>
      </c>
      <c r="AR182" s="33" t="s">
        <v>1782</v>
      </c>
      <c r="AS182" s="38" t="s">
        <v>1783</v>
      </c>
      <c r="AT182" s="33" t="s">
        <v>1782</v>
      </c>
      <c r="AU182" s="33" t="s">
        <v>1481</v>
      </c>
      <c r="AV182" s="33" t="s">
        <v>1482</v>
      </c>
      <c r="AW182" s="38" t="s">
        <v>1784</v>
      </c>
      <c r="AX182" s="33" t="s">
        <v>1785</v>
      </c>
      <c r="AY182" s="71" t="s">
        <v>1786</v>
      </c>
      <c r="AZ182" s="38" t="s">
        <v>1787</v>
      </c>
      <c r="BA182" s="33" t="s">
        <v>197</v>
      </c>
      <c r="BB182" s="41">
        <v>170</v>
      </c>
      <c r="BC182" s="41">
        <v>1</v>
      </c>
      <c r="BD182" s="42" t="s">
        <v>157</v>
      </c>
      <c r="BE182" s="43"/>
      <c r="BF182" s="44"/>
      <c r="BG182" s="44"/>
      <c r="BH182" s="45"/>
      <c r="BI182" s="45"/>
      <c r="BJ182" s="46"/>
      <c r="BK182" s="46"/>
      <c r="BL182" s="46"/>
      <c r="BM182" s="38"/>
    </row>
    <row r="183" spans="1:65" s="47" customFormat="1" ht="93.75" x14ac:dyDescent="0.25">
      <c r="A183" s="118" t="s">
        <v>1788</v>
      </c>
      <c r="B183" s="31">
        <v>247</v>
      </c>
      <c r="C183" s="33" t="s">
        <v>1789</v>
      </c>
      <c r="D183" s="33" t="s">
        <v>65</v>
      </c>
      <c r="E183" s="33"/>
      <c r="F183" s="33">
        <v>1</v>
      </c>
      <c r="G183" s="64">
        <v>1</v>
      </c>
      <c r="H183" s="64"/>
      <c r="I183" s="64"/>
      <c r="J183" s="64"/>
      <c r="K183" s="33">
        <v>1</v>
      </c>
      <c r="L183" s="33"/>
      <c r="M183" s="33"/>
      <c r="N183" s="34">
        <v>1</v>
      </c>
      <c r="O183" s="33"/>
      <c r="P183" s="33"/>
      <c r="Q183" s="33"/>
      <c r="R183" s="33"/>
      <c r="S183" s="33">
        <v>1</v>
      </c>
      <c r="T183" s="33"/>
      <c r="U183" s="33"/>
      <c r="V183" s="35" t="s">
        <v>1790</v>
      </c>
      <c r="W183" s="36" t="s">
        <v>67</v>
      </c>
      <c r="X183" s="36" t="s">
        <v>68</v>
      </c>
      <c r="Y183" s="36" t="s">
        <v>67</v>
      </c>
      <c r="Z183" s="36" t="s">
        <v>69</v>
      </c>
      <c r="AA183" s="48" t="s">
        <v>87</v>
      </c>
      <c r="AB183" s="36" t="s">
        <v>56</v>
      </c>
      <c r="AC183" s="32" t="s">
        <v>57</v>
      </c>
      <c r="AD183" s="37"/>
      <c r="AE183" s="38"/>
      <c r="AF183" s="34" t="s">
        <v>51</v>
      </c>
      <c r="AG183" s="34" t="s">
        <v>89</v>
      </c>
      <c r="AH183" s="39" t="s">
        <v>90</v>
      </c>
      <c r="AI183" s="40" t="e">
        <v>#N/A</v>
      </c>
      <c r="AJ183" s="40">
        <v>173400000</v>
      </c>
      <c r="AK183" s="33"/>
      <c r="AL183" s="33"/>
      <c r="AM183" s="33" t="s">
        <v>294</v>
      </c>
      <c r="AN183" s="38" t="s">
        <v>1529</v>
      </c>
      <c r="AO183" s="38" t="s">
        <v>1791</v>
      </c>
      <c r="AP183" s="38" t="s">
        <v>1792</v>
      </c>
      <c r="AQ183" s="38">
        <v>2016</v>
      </c>
      <c r="AR183" s="38" t="s">
        <v>1793</v>
      </c>
      <c r="AS183" s="38"/>
      <c r="AT183" s="38" t="s">
        <v>1793</v>
      </c>
      <c r="AU183" s="38" t="s">
        <v>945</v>
      </c>
      <c r="AV183" s="38" t="s">
        <v>946</v>
      </c>
      <c r="AW183" s="38" t="s">
        <v>1794</v>
      </c>
      <c r="AX183" s="38" t="s">
        <v>1795</v>
      </c>
      <c r="AY183" s="50" t="s">
        <v>1796</v>
      </c>
      <c r="AZ183" s="38"/>
      <c r="BA183" s="38"/>
      <c r="BB183" s="41">
        <v>319</v>
      </c>
      <c r="BC183" s="41">
        <v>1</v>
      </c>
      <c r="BD183" s="42" t="s">
        <v>1061</v>
      </c>
      <c r="BE183" s="43" t="s">
        <v>477</v>
      </c>
      <c r="BF183" s="44"/>
      <c r="BG183" s="44"/>
      <c r="BH183" s="45"/>
      <c r="BI183" s="45"/>
      <c r="BJ183" s="46"/>
      <c r="BK183" s="46"/>
      <c r="BL183" s="46"/>
      <c r="BM183" s="38"/>
    </row>
    <row r="184" spans="1:65" s="47" customFormat="1" ht="75" x14ac:dyDescent="0.25">
      <c r="A184" s="118" t="s">
        <v>1797</v>
      </c>
      <c r="B184" s="31">
        <v>249</v>
      </c>
      <c r="C184" s="32" t="s">
        <v>1798</v>
      </c>
      <c r="D184" s="33" t="s">
        <v>65</v>
      </c>
      <c r="E184" s="33">
        <v>1</v>
      </c>
      <c r="F184" s="33"/>
      <c r="G184" s="33">
        <v>1</v>
      </c>
      <c r="H184" s="33"/>
      <c r="I184" s="33"/>
      <c r="J184" s="33">
        <v>1</v>
      </c>
      <c r="K184" s="33"/>
      <c r="L184" s="33">
        <v>1</v>
      </c>
      <c r="M184" s="33">
        <v>1</v>
      </c>
      <c r="N184" s="34"/>
      <c r="O184" s="33">
        <v>1</v>
      </c>
      <c r="P184" s="33"/>
      <c r="Q184" s="33"/>
      <c r="R184" s="33"/>
      <c r="S184" s="33"/>
      <c r="T184" s="33">
        <v>1</v>
      </c>
      <c r="U184" s="33"/>
      <c r="V184" s="35" t="s">
        <v>1799</v>
      </c>
      <c r="W184" s="36" t="s">
        <v>67</v>
      </c>
      <c r="X184" s="36" t="s">
        <v>68</v>
      </c>
      <c r="Y184" s="36" t="s">
        <v>67</v>
      </c>
      <c r="Z184" s="36" t="s">
        <v>69</v>
      </c>
      <c r="AA184" s="36" t="s">
        <v>15</v>
      </c>
      <c r="AB184" s="36" t="s">
        <v>56</v>
      </c>
      <c r="AC184" s="32" t="s">
        <v>57</v>
      </c>
      <c r="AD184" s="37"/>
      <c r="AE184" s="38"/>
      <c r="AF184" s="34" t="s">
        <v>133</v>
      </c>
      <c r="AG184" s="34" t="s">
        <v>89</v>
      </c>
      <c r="AH184" s="39" t="s">
        <v>72</v>
      </c>
      <c r="AI184" s="40">
        <v>3218756400</v>
      </c>
      <c r="AJ184" s="40">
        <v>2896880760</v>
      </c>
      <c r="AK184" s="49">
        <v>42823</v>
      </c>
      <c r="AL184" s="33" t="s">
        <v>481</v>
      </c>
      <c r="AM184" s="38" t="s">
        <v>75</v>
      </c>
      <c r="AN184" s="38" t="s">
        <v>76</v>
      </c>
      <c r="AO184" s="32" t="s">
        <v>1800</v>
      </c>
      <c r="AP184" s="75">
        <v>42626</v>
      </c>
      <c r="AQ184" s="38">
        <v>2016</v>
      </c>
      <c r="AR184" s="33" t="s">
        <v>1801</v>
      </c>
      <c r="AS184" s="33" t="s">
        <v>1801</v>
      </c>
      <c r="AT184" s="33" t="s">
        <v>1801</v>
      </c>
      <c r="AU184" s="32" t="s">
        <v>80</v>
      </c>
      <c r="AV184" s="32" t="s">
        <v>81</v>
      </c>
      <c r="AW184" s="33" t="s">
        <v>1802</v>
      </c>
      <c r="AX184" s="33">
        <v>4245829</v>
      </c>
      <c r="AY184" s="33" t="s">
        <v>1803</v>
      </c>
      <c r="AZ184" s="33" t="s">
        <v>1804</v>
      </c>
      <c r="BA184" s="33" t="s">
        <v>103</v>
      </c>
      <c r="BB184" s="41">
        <v>272</v>
      </c>
      <c r="BC184" s="41">
        <v>1</v>
      </c>
      <c r="BD184" s="42" t="s">
        <v>933</v>
      </c>
      <c r="BE184" s="43"/>
      <c r="BF184" s="44"/>
      <c r="BG184" s="44"/>
      <c r="BH184" s="94"/>
      <c r="BI184" s="45"/>
      <c r="BJ184" s="46"/>
      <c r="BK184" s="46"/>
      <c r="BL184" s="46"/>
      <c r="BM184" s="38"/>
    </row>
    <row r="185" spans="1:65" s="47" customFormat="1" ht="75" x14ac:dyDescent="0.25">
      <c r="A185" s="118" t="s">
        <v>1805</v>
      </c>
      <c r="B185" s="31">
        <v>254</v>
      </c>
      <c r="C185" s="32" t="s">
        <v>1806</v>
      </c>
      <c r="D185" s="33" t="s">
        <v>65</v>
      </c>
      <c r="E185" s="33">
        <v>1</v>
      </c>
      <c r="F185" s="33"/>
      <c r="G185" s="33">
        <v>1</v>
      </c>
      <c r="H185" s="33"/>
      <c r="I185" s="33"/>
      <c r="J185" s="33">
        <v>1</v>
      </c>
      <c r="K185" s="33"/>
      <c r="L185" s="33"/>
      <c r="M185" s="33"/>
      <c r="N185" s="34">
        <v>1</v>
      </c>
      <c r="O185" s="33"/>
      <c r="P185" s="33"/>
      <c r="Q185" s="33"/>
      <c r="R185" s="33"/>
      <c r="S185" s="33">
        <v>1</v>
      </c>
      <c r="T185" s="33"/>
      <c r="U185" s="33"/>
      <c r="V185" s="35" t="s">
        <v>1807</v>
      </c>
      <c r="W185" s="36" t="s">
        <v>67</v>
      </c>
      <c r="X185" s="36" t="s">
        <v>68</v>
      </c>
      <c r="Y185" s="48" t="s">
        <v>87</v>
      </c>
      <c r="Z185" s="36" t="s">
        <v>69</v>
      </c>
      <c r="AA185" s="48" t="s">
        <v>87</v>
      </c>
      <c r="AB185" s="48" t="s">
        <v>87</v>
      </c>
      <c r="AC185" s="32" t="s">
        <v>57</v>
      </c>
      <c r="AD185" s="37"/>
      <c r="AE185" s="38"/>
      <c r="AF185" s="34" t="s">
        <v>51</v>
      </c>
      <c r="AG185" s="34" t="s">
        <v>89</v>
      </c>
      <c r="AH185" s="39" t="s">
        <v>90</v>
      </c>
      <c r="AI185" s="40">
        <v>1093463073</v>
      </c>
      <c r="AJ185" s="40">
        <v>0</v>
      </c>
      <c r="AK185" s="49">
        <v>42787</v>
      </c>
      <c r="AL185" s="33" t="s">
        <v>250</v>
      </c>
      <c r="AM185" s="38" t="s">
        <v>75</v>
      </c>
      <c r="AN185" s="38" t="s">
        <v>76</v>
      </c>
      <c r="AO185" s="38" t="s">
        <v>1808</v>
      </c>
      <c r="AP185" s="37" t="s">
        <v>241</v>
      </c>
      <c r="AQ185" s="90">
        <v>2015</v>
      </c>
      <c r="AR185" s="38" t="s">
        <v>1809</v>
      </c>
      <c r="AS185" s="38" t="s">
        <v>1809</v>
      </c>
      <c r="AT185" s="38" t="s">
        <v>1809</v>
      </c>
      <c r="AU185" s="38" t="s">
        <v>255</v>
      </c>
      <c r="AV185" s="38" t="s">
        <v>256</v>
      </c>
      <c r="AW185" s="33" t="s">
        <v>1810</v>
      </c>
      <c r="AX185" s="38" t="s">
        <v>1811</v>
      </c>
      <c r="AY185" s="50" t="s">
        <v>1812</v>
      </c>
      <c r="AZ185" s="33" t="s">
        <v>1813</v>
      </c>
      <c r="BA185" s="33" t="s">
        <v>103</v>
      </c>
      <c r="BB185" s="41">
        <v>177</v>
      </c>
      <c r="BC185" s="41">
        <v>1</v>
      </c>
      <c r="BD185" s="42" t="s">
        <v>157</v>
      </c>
      <c r="BE185" s="59"/>
      <c r="BF185" s="44"/>
      <c r="BG185" s="44"/>
      <c r="BH185" s="56"/>
      <c r="BI185" s="56"/>
      <c r="BJ185" s="46"/>
      <c r="BK185" s="46"/>
      <c r="BL185" s="46"/>
      <c r="BM185" s="60"/>
    </row>
    <row r="186" spans="1:65" s="47" customFormat="1" ht="56.25" customHeight="1" x14ac:dyDescent="0.25">
      <c r="A186" s="118" t="s">
        <v>1814</v>
      </c>
      <c r="B186" s="31">
        <v>255</v>
      </c>
      <c r="C186" s="32" t="s">
        <v>1815</v>
      </c>
      <c r="D186" s="33" t="s">
        <v>65</v>
      </c>
      <c r="E186" s="33">
        <v>1</v>
      </c>
      <c r="F186" s="33"/>
      <c r="G186" s="33">
        <v>1</v>
      </c>
      <c r="H186" s="33"/>
      <c r="I186" s="33"/>
      <c r="J186" s="33">
        <v>1</v>
      </c>
      <c r="K186" s="33"/>
      <c r="L186" s="33"/>
      <c r="M186" s="33">
        <v>1</v>
      </c>
      <c r="N186" s="34"/>
      <c r="O186" s="33">
        <v>1</v>
      </c>
      <c r="P186" s="33"/>
      <c r="Q186" s="33"/>
      <c r="R186" s="33"/>
      <c r="S186" s="33"/>
      <c r="T186" s="33">
        <v>1</v>
      </c>
      <c r="U186" s="33"/>
      <c r="V186" s="35" t="s">
        <v>1816</v>
      </c>
      <c r="W186" s="36" t="s">
        <v>67</v>
      </c>
      <c r="X186" s="36" t="s">
        <v>68</v>
      </c>
      <c r="Y186" s="36" t="s">
        <v>67</v>
      </c>
      <c r="Z186" s="36" t="s">
        <v>69</v>
      </c>
      <c r="AA186" s="36" t="s">
        <v>15</v>
      </c>
      <c r="AB186" s="36" t="s">
        <v>56</v>
      </c>
      <c r="AC186" s="32" t="s">
        <v>57</v>
      </c>
      <c r="AD186" s="37"/>
      <c r="AE186" s="38"/>
      <c r="AF186" s="34" t="s">
        <v>133</v>
      </c>
      <c r="AG186" s="34" t="s">
        <v>89</v>
      </c>
      <c r="AH186" s="39" t="s">
        <v>72</v>
      </c>
      <c r="AI186" s="40">
        <v>4555172750</v>
      </c>
      <c r="AJ186" s="40">
        <v>10712500</v>
      </c>
      <c r="AK186" s="49">
        <v>42789</v>
      </c>
      <c r="AL186" s="33" t="s">
        <v>250</v>
      </c>
      <c r="AM186" s="33" t="s">
        <v>75</v>
      </c>
      <c r="AN186" s="33" t="s">
        <v>76</v>
      </c>
      <c r="AO186" s="38" t="s">
        <v>1817</v>
      </c>
      <c r="AP186" s="51" t="s">
        <v>111</v>
      </c>
      <c r="AQ186" s="52">
        <v>2016</v>
      </c>
      <c r="AR186" s="38" t="s">
        <v>1818</v>
      </c>
      <c r="AS186" s="38" t="s">
        <v>1818</v>
      </c>
      <c r="AT186" s="38" t="s">
        <v>1818</v>
      </c>
      <c r="AU186" s="38" t="s">
        <v>255</v>
      </c>
      <c r="AV186" s="38" t="s">
        <v>256</v>
      </c>
      <c r="AW186" s="33" t="s">
        <v>1819</v>
      </c>
      <c r="AX186" s="99">
        <v>5229068</v>
      </c>
      <c r="AY186" s="50" t="s">
        <v>1820</v>
      </c>
      <c r="AZ186" s="33" t="s">
        <v>1821</v>
      </c>
      <c r="BA186" s="33" t="s">
        <v>103</v>
      </c>
      <c r="BB186" s="41">
        <v>321</v>
      </c>
      <c r="BC186" s="41">
        <v>1</v>
      </c>
      <c r="BD186" s="42" t="s">
        <v>645</v>
      </c>
      <c r="BE186" s="43" t="s">
        <v>477</v>
      </c>
      <c r="BF186" s="44"/>
      <c r="BG186" s="44"/>
      <c r="BH186" s="56"/>
      <c r="BI186" s="56"/>
      <c r="BJ186" s="46"/>
      <c r="BK186" s="46"/>
      <c r="BL186" s="46"/>
      <c r="BM186" s="38"/>
    </row>
    <row r="187" spans="1:65" s="47" customFormat="1" ht="93.75" x14ac:dyDescent="0.25">
      <c r="A187" s="118" t="s">
        <v>1822</v>
      </c>
      <c r="B187" s="31">
        <v>256</v>
      </c>
      <c r="C187" s="32" t="s">
        <v>1823</v>
      </c>
      <c r="D187" s="33" t="s">
        <v>65</v>
      </c>
      <c r="E187" s="33">
        <v>1</v>
      </c>
      <c r="F187" s="33"/>
      <c r="G187" s="33">
        <v>1</v>
      </c>
      <c r="H187" s="33"/>
      <c r="I187" s="33"/>
      <c r="J187" s="33"/>
      <c r="K187" s="33">
        <v>1</v>
      </c>
      <c r="L187" s="33"/>
      <c r="M187" s="33"/>
      <c r="N187" s="34">
        <v>1</v>
      </c>
      <c r="O187" s="33"/>
      <c r="P187" s="33"/>
      <c r="Q187" s="33"/>
      <c r="R187" s="33"/>
      <c r="S187" s="33"/>
      <c r="T187" s="33">
        <v>1</v>
      </c>
      <c r="U187" s="33"/>
      <c r="V187" s="35" t="s">
        <v>1824</v>
      </c>
      <c r="W187" s="36" t="s">
        <v>67</v>
      </c>
      <c r="X187" s="36" t="s">
        <v>68</v>
      </c>
      <c r="Y187" s="36" t="s">
        <v>67</v>
      </c>
      <c r="Z187" s="36" t="s">
        <v>69</v>
      </c>
      <c r="AA187" s="36" t="s">
        <v>15</v>
      </c>
      <c r="AB187" s="36" t="s">
        <v>56</v>
      </c>
      <c r="AC187" s="32" t="s">
        <v>57</v>
      </c>
      <c r="AD187" s="37"/>
      <c r="AE187" s="38"/>
      <c r="AF187" s="34" t="s">
        <v>133</v>
      </c>
      <c r="AG187" s="34" t="s">
        <v>89</v>
      </c>
      <c r="AH187" s="39" t="s">
        <v>90</v>
      </c>
      <c r="AI187" s="40">
        <v>65869029</v>
      </c>
      <c r="AJ187" s="40">
        <v>177188160</v>
      </c>
      <c r="AK187" s="33"/>
      <c r="AL187" s="33"/>
      <c r="AM187" s="38" t="s">
        <v>75</v>
      </c>
      <c r="AN187" s="38" t="s">
        <v>76</v>
      </c>
      <c r="AO187" s="38" t="s">
        <v>1825</v>
      </c>
      <c r="AP187" s="37">
        <v>42667</v>
      </c>
      <c r="AQ187" s="52">
        <v>2016</v>
      </c>
      <c r="AR187" s="33" t="s">
        <v>1826</v>
      </c>
      <c r="AS187" s="38"/>
      <c r="AT187" s="33" t="s">
        <v>1827</v>
      </c>
      <c r="AU187" s="32" t="s">
        <v>1828</v>
      </c>
      <c r="AV187" s="32" t="s">
        <v>822</v>
      </c>
      <c r="AW187" s="33" t="s">
        <v>1829</v>
      </c>
      <c r="AX187" s="33"/>
      <c r="AY187" s="58" t="s">
        <v>1830</v>
      </c>
      <c r="AZ187" s="33" t="s">
        <v>1831</v>
      </c>
      <c r="BA187" s="33"/>
      <c r="BB187" s="41">
        <v>44</v>
      </c>
      <c r="BC187" s="41">
        <v>1</v>
      </c>
      <c r="BD187" s="42" t="s">
        <v>395</v>
      </c>
      <c r="BE187" s="43"/>
      <c r="BF187" s="44"/>
      <c r="BG187" s="44"/>
      <c r="BH187" s="56"/>
      <c r="BI187" s="45"/>
      <c r="BJ187" s="46"/>
      <c r="BK187" s="46"/>
      <c r="BL187" s="46"/>
      <c r="BM187" s="38"/>
    </row>
    <row r="188" spans="1:65" s="47" customFormat="1" ht="75" x14ac:dyDescent="0.25">
      <c r="A188" s="118" t="s">
        <v>1832</v>
      </c>
      <c r="B188" s="31">
        <v>258</v>
      </c>
      <c r="C188" s="32" t="s">
        <v>1833</v>
      </c>
      <c r="D188" s="33" t="s">
        <v>65</v>
      </c>
      <c r="E188" s="33">
        <v>1</v>
      </c>
      <c r="F188" s="33"/>
      <c r="G188" s="33">
        <v>1</v>
      </c>
      <c r="H188" s="33"/>
      <c r="I188" s="33"/>
      <c r="J188" s="33">
        <v>1</v>
      </c>
      <c r="K188" s="33"/>
      <c r="L188" s="33">
        <v>1</v>
      </c>
      <c r="M188" s="33">
        <v>1</v>
      </c>
      <c r="N188" s="34"/>
      <c r="O188" s="33">
        <v>1</v>
      </c>
      <c r="P188" s="33"/>
      <c r="Q188" s="33"/>
      <c r="R188" s="33"/>
      <c r="S188" s="33"/>
      <c r="T188" s="33">
        <v>1</v>
      </c>
      <c r="U188" s="33"/>
      <c r="V188" s="35" t="s">
        <v>1834</v>
      </c>
      <c r="W188" s="36" t="s">
        <v>67</v>
      </c>
      <c r="X188" s="36" t="s">
        <v>68</v>
      </c>
      <c r="Y188" s="36" t="s">
        <v>67</v>
      </c>
      <c r="Z188" s="36" t="s">
        <v>69</v>
      </c>
      <c r="AA188" s="36" t="s">
        <v>15</v>
      </c>
      <c r="AB188" s="36" t="s">
        <v>56</v>
      </c>
      <c r="AC188" s="32" t="s">
        <v>57</v>
      </c>
      <c r="AD188" s="37"/>
      <c r="AE188" s="38"/>
      <c r="AF188" s="34" t="s">
        <v>133</v>
      </c>
      <c r="AG188" s="34" t="s">
        <v>89</v>
      </c>
      <c r="AH188" s="39" t="s">
        <v>72</v>
      </c>
      <c r="AI188" s="40">
        <v>8756490571</v>
      </c>
      <c r="AJ188" s="40">
        <v>9106750194</v>
      </c>
      <c r="AK188" s="49">
        <v>42921</v>
      </c>
      <c r="AL188" s="33" t="s">
        <v>230</v>
      </c>
      <c r="AM188" s="33" t="s">
        <v>75</v>
      </c>
      <c r="AN188" s="33" t="s">
        <v>76</v>
      </c>
      <c r="AO188" s="38" t="s">
        <v>1835</v>
      </c>
      <c r="AP188" s="51" t="s">
        <v>870</v>
      </c>
      <c r="AQ188" s="52">
        <v>2016</v>
      </c>
      <c r="AR188" s="38" t="s">
        <v>1836</v>
      </c>
      <c r="AS188" s="67" t="s">
        <v>1837</v>
      </c>
      <c r="AT188" s="38" t="s">
        <v>1838</v>
      </c>
      <c r="AU188" s="38" t="s">
        <v>233</v>
      </c>
      <c r="AV188" s="38" t="s">
        <v>81</v>
      </c>
      <c r="AW188" s="38" t="s">
        <v>1839</v>
      </c>
      <c r="AX188" s="33" t="s">
        <v>1840</v>
      </c>
      <c r="AY188" s="50" t="s">
        <v>1841</v>
      </c>
      <c r="AZ188" s="67" t="s">
        <v>1842</v>
      </c>
      <c r="BA188" s="33" t="s">
        <v>1843</v>
      </c>
      <c r="BB188" s="41">
        <v>175</v>
      </c>
      <c r="BC188" s="41">
        <v>1</v>
      </c>
      <c r="BD188" s="42" t="s">
        <v>157</v>
      </c>
      <c r="BE188" s="43"/>
      <c r="BF188" s="44"/>
      <c r="BG188" s="44"/>
      <c r="BH188" s="45"/>
      <c r="BI188" s="45"/>
      <c r="BJ188" s="46"/>
      <c r="BK188" s="46"/>
      <c r="BL188" s="46"/>
      <c r="BM188" s="38"/>
    </row>
    <row r="189" spans="1:65" s="47" customFormat="1" ht="75" x14ac:dyDescent="0.25">
      <c r="A189" s="118" t="s">
        <v>1844</v>
      </c>
      <c r="B189" s="31">
        <v>259</v>
      </c>
      <c r="C189" s="32" t="s">
        <v>1845</v>
      </c>
      <c r="D189" s="33" t="s">
        <v>65</v>
      </c>
      <c r="E189" s="33">
        <v>1</v>
      </c>
      <c r="F189" s="33"/>
      <c r="G189" s="33">
        <v>1</v>
      </c>
      <c r="H189" s="33"/>
      <c r="I189" s="33"/>
      <c r="J189" s="33">
        <v>1</v>
      </c>
      <c r="K189" s="33"/>
      <c r="L189" s="33">
        <v>1</v>
      </c>
      <c r="M189" s="33"/>
      <c r="N189" s="34">
        <v>1</v>
      </c>
      <c r="O189" s="33"/>
      <c r="P189" s="33"/>
      <c r="Q189" s="33"/>
      <c r="R189" s="33"/>
      <c r="S189" s="33"/>
      <c r="T189" s="33">
        <v>1</v>
      </c>
      <c r="U189" s="33"/>
      <c r="V189" s="35" t="s">
        <v>1846</v>
      </c>
      <c r="W189" s="36" t="s">
        <v>67</v>
      </c>
      <c r="X189" s="36" t="s">
        <v>68</v>
      </c>
      <c r="Y189" s="36" t="s">
        <v>67</v>
      </c>
      <c r="Z189" s="36" t="s">
        <v>69</v>
      </c>
      <c r="AA189" s="36" t="s">
        <v>15</v>
      </c>
      <c r="AB189" s="36" t="s">
        <v>56</v>
      </c>
      <c r="AC189" s="32" t="s">
        <v>57</v>
      </c>
      <c r="AD189" s="37"/>
      <c r="AE189" s="38"/>
      <c r="AF189" s="34" t="s">
        <v>133</v>
      </c>
      <c r="AG189" s="34" t="s">
        <v>89</v>
      </c>
      <c r="AH189" s="39" t="s">
        <v>90</v>
      </c>
      <c r="AI189" s="40">
        <v>4254445267</v>
      </c>
      <c r="AJ189" s="40">
        <v>6355224556</v>
      </c>
      <c r="AK189" s="49">
        <v>42921</v>
      </c>
      <c r="AL189" s="33" t="s">
        <v>109</v>
      </c>
      <c r="AM189" s="38" t="s">
        <v>75</v>
      </c>
      <c r="AN189" s="38" t="s">
        <v>76</v>
      </c>
      <c r="AO189" s="32" t="s">
        <v>1847</v>
      </c>
      <c r="AP189" s="32" t="s">
        <v>94</v>
      </c>
      <c r="AQ189" s="38">
        <v>2016</v>
      </c>
      <c r="AR189" s="38" t="s">
        <v>1848</v>
      </c>
      <c r="AS189" s="38" t="s">
        <v>1849</v>
      </c>
      <c r="AT189" s="38" t="s">
        <v>1848</v>
      </c>
      <c r="AU189" s="32" t="s">
        <v>233</v>
      </c>
      <c r="AV189" s="32" t="s">
        <v>81</v>
      </c>
      <c r="AW189" s="38" t="s">
        <v>1850</v>
      </c>
      <c r="AX189" s="33">
        <v>7805240</v>
      </c>
      <c r="AY189" s="50" t="s">
        <v>1851</v>
      </c>
      <c r="AZ189" s="38" t="s">
        <v>1852</v>
      </c>
      <c r="BA189" s="33" t="s">
        <v>103</v>
      </c>
      <c r="BB189" s="41">
        <v>91</v>
      </c>
      <c r="BC189" s="41">
        <v>1</v>
      </c>
      <c r="BD189" s="42" t="s">
        <v>261</v>
      </c>
      <c r="BE189" s="43"/>
      <c r="BF189" s="44"/>
      <c r="BG189" s="44"/>
      <c r="BH189" s="45"/>
      <c r="BI189" s="45"/>
      <c r="BJ189" s="46"/>
      <c r="BK189" s="46"/>
      <c r="BL189" s="46"/>
      <c r="BM189" s="38"/>
    </row>
    <row r="190" spans="1:65" s="47" customFormat="1" ht="75" x14ac:dyDescent="0.25">
      <c r="A190" s="118" t="s">
        <v>1853</v>
      </c>
      <c r="B190" s="31">
        <v>260</v>
      </c>
      <c r="C190" s="38" t="s">
        <v>1854</v>
      </c>
      <c r="D190" s="33" t="s">
        <v>65</v>
      </c>
      <c r="E190" s="33"/>
      <c r="F190" s="33">
        <v>1</v>
      </c>
      <c r="G190" s="33"/>
      <c r="H190" s="33">
        <v>1</v>
      </c>
      <c r="I190" s="33"/>
      <c r="J190" s="33"/>
      <c r="K190" s="33">
        <v>1</v>
      </c>
      <c r="L190" s="33">
        <v>1</v>
      </c>
      <c r="M190" s="33">
        <v>1</v>
      </c>
      <c r="N190" s="34"/>
      <c r="O190" s="33">
        <v>1</v>
      </c>
      <c r="P190" s="33"/>
      <c r="Q190" s="33"/>
      <c r="R190" s="33"/>
      <c r="S190" s="33"/>
      <c r="T190" s="33">
        <v>1</v>
      </c>
      <c r="U190" s="33"/>
      <c r="V190" s="35" t="s">
        <v>1855</v>
      </c>
      <c r="W190" s="36" t="s">
        <v>67</v>
      </c>
      <c r="X190" s="36" t="s">
        <v>68</v>
      </c>
      <c r="Y190" s="36" t="s">
        <v>67</v>
      </c>
      <c r="Z190" s="36" t="s">
        <v>69</v>
      </c>
      <c r="AA190" s="36" t="s">
        <v>15</v>
      </c>
      <c r="AB190" s="36" t="s">
        <v>56</v>
      </c>
      <c r="AC190" s="32" t="s">
        <v>57</v>
      </c>
      <c r="AD190" s="37"/>
      <c r="AE190" s="38"/>
      <c r="AF190" s="34" t="s">
        <v>133</v>
      </c>
      <c r="AG190" s="34" t="s">
        <v>89</v>
      </c>
      <c r="AH190" s="39" t="s">
        <v>72</v>
      </c>
      <c r="AI190" s="40" t="e">
        <v>#N/A</v>
      </c>
      <c r="AJ190" s="40" t="e">
        <v>#N/A</v>
      </c>
      <c r="AK190" s="33"/>
      <c r="AL190" s="33"/>
      <c r="AM190" s="38" t="s">
        <v>75</v>
      </c>
      <c r="AN190" s="38" t="s">
        <v>1178</v>
      </c>
      <c r="AO190" s="38" t="s">
        <v>1856</v>
      </c>
      <c r="AP190" s="37">
        <v>42662</v>
      </c>
      <c r="AQ190" s="38">
        <v>2016</v>
      </c>
      <c r="AR190" s="38" t="s">
        <v>1857</v>
      </c>
      <c r="AS190" s="38"/>
      <c r="AT190" s="38"/>
      <c r="AU190" s="32" t="s">
        <v>1858</v>
      </c>
      <c r="AV190" s="32" t="s">
        <v>1135</v>
      </c>
      <c r="AW190" s="33"/>
      <c r="AX190" s="33"/>
      <c r="AY190" s="58"/>
      <c r="AZ190" s="33"/>
      <c r="BA190" s="33"/>
      <c r="BB190" s="41"/>
      <c r="BC190" s="41"/>
      <c r="BD190" s="65"/>
      <c r="BE190" s="43"/>
      <c r="BF190" s="44"/>
      <c r="BG190" s="44"/>
      <c r="BH190" s="56"/>
      <c r="BI190" s="56"/>
      <c r="BJ190" s="46"/>
      <c r="BK190" s="46"/>
      <c r="BL190" s="46"/>
      <c r="BM190" s="38"/>
    </row>
    <row r="191" spans="1:65" s="47" customFormat="1" ht="93.75" x14ac:dyDescent="0.25">
      <c r="A191" s="118" t="s">
        <v>1859</v>
      </c>
      <c r="B191" s="31">
        <v>265</v>
      </c>
      <c r="C191" s="33" t="s">
        <v>1860</v>
      </c>
      <c r="D191" s="33" t="s">
        <v>65</v>
      </c>
      <c r="E191" s="33"/>
      <c r="F191" s="33">
        <v>1</v>
      </c>
      <c r="G191" s="64">
        <v>1</v>
      </c>
      <c r="H191" s="64"/>
      <c r="I191" s="64"/>
      <c r="J191" s="64">
        <v>1</v>
      </c>
      <c r="K191" s="64"/>
      <c r="L191" s="64">
        <v>1</v>
      </c>
      <c r="M191" s="64">
        <v>1</v>
      </c>
      <c r="N191" s="34"/>
      <c r="O191" s="33">
        <v>1</v>
      </c>
      <c r="P191" s="64"/>
      <c r="Q191" s="64"/>
      <c r="R191" s="64"/>
      <c r="S191" s="64"/>
      <c r="T191" s="33">
        <v>1</v>
      </c>
      <c r="U191" s="33"/>
      <c r="V191" s="35" t="s">
        <v>1861</v>
      </c>
      <c r="W191" s="36" t="s">
        <v>67</v>
      </c>
      <c r="X191" s="36" t="s">
        <v>68</v>
      </c>
      <c r="Y191" s="36" t="s">
        <v>67</v>
      </c>
      <c r="Z191" s="36" t="s">
        <v>69</v>
      </c>
      <c r="AA191" s="36" t="s">
        <v>15</v>
      </c>
      <c r="AB191" s="36" t="s">
        <v>56</v>
      </c>
      <c r="AC191" s="32" t="s">
        <v>57</v>
      </c>
      <c r="AD191" s="37"/>
      <c r="AE191" s="38"/>
      <c r="AF191" s="34" t="s">
        <v>133</v>
      </c>
      <c r="AG191" s="34" t="s">
        <v>89</v>
      </c>
      <c r="AH191" s="39" t="s">
        <v>72</v>
      </c>
      <c r="AI191" s="40" t="e">
        <v>#N/A</v>
      </c>
      <c r="AJ191" s="40">
        <v>0</v>
      </c>
      <c r="AK191" s="33" t="s">
        <v>999</v>
      </c>
      <c r="AL191" s="33" t="s">
        <v>534</v>
      </c>
      <c r="AM191" s="38" t="s">
        <v>75</v>
      </c>
      <c r="AN191" s="38" t="s">
        <v>277</v>
      </c>
      <c r="AO191" s="38" t="s">
        <v>1862</v>
      </c>
      <c r="AP191" s="38" t="s">
        <v>1863</v>
      </c>
      <c r="AQ191" s="38">
        <v>2016</v>
      </c>
      <c r="AR191" s="38" t="s">
        <v>1864</v>
      </c>
      <c r="AS191" s="38" t="s">
        <v>1864</v>
      </c>
      <c r="AT191" s="38" t="s">
        <v>1864</v>
      </c>
      <c r="AU191" s="38" t="s">
        <v>1415</v>
      </c>
      <c r="AV191" s="38" t="s">
        <v>256</v>
      </c>
      <c r="AW191" s="38" t="s">
        <v>1865</v>
      </c>
      <c r="AX191" s="38"/>
      <c r="AY191" s="50" t="s">
        <v>1866</v>
      </c>
      <c r="AZ191" s="33" t="s">
        <v>1867</v>
      </c>
      <c r="BA191" s="33" t="s">
        <v>103</v>
      </c>
      <c r="BB191" s="41">
        <v>293</v>
      </c>
      <c r="BC191" s="41">
        <v>1</v>
      </c>
      <c r="BD191" s="42" t="s">
        <v>855</v>
      </c>
      <c r="BE191" s="43" t="s">
        <v>382</v>
      </c>
      <c r="BF191" s="44"/>
      <c r="BG191" s="44"/>
      <c r="BH191" s="45"/>
      <c r="BI191" s="45"/>
      <c r="BJ191" s="46"/>
      <c r="BK191" s="46"/>
      <c r="BL191" s="46"/>
      <c r="BM191" s="38"/>
    </row>
    <row r="192" spans="1:65" s="47" customFormat="1" ht="75" x14ac:dyDescent="0.25">
      <c r="A192" s="118" t="s">
        <v>1868</v>
      </c>
      <c r="B192" s="31">
        <v>267</v>
      </c>
      <c r="C192" s="32" t="s">
        <v>1869</v>
      </c>
      <c r="D192" s="33" t="s">
        <v>65</v>
      </c>
      <c r="E192" s="33">
        <v>1</v>
      </c>
      <c r="F192" s="33"/>
      <c r="G192" s="33">
        <v>1</v>
      </c>
      <c r="H192" s="33"/>
      <c r="I192" s="33"/>
      <c r="J192" s="33">
        <v>1</v>
      </c>
      <c r="K192" s="33"/>
      <c r="L192" s="33"/>
      <c r="M192" s="33"/>
      <c r="N192" s="34">
        <v>1</v>
      </c>
      <c r="O192" s="33"/>
      <c r="P192" s="33"/>
      <c r="Q192" s="33"/>
      <c r="R192" s="33"/>
      <c r="S192" s="33">
        <v>1</v>
      </c>
      <c r="T192" s="33"/>
      <c r="U192" s="33"/>
      <c r="V192" s="35" t="s">
        <v>1870</v>
      </c>
      <c r="W192" s="36" t="s">
        <v>67</v>
      </c>
      <c r="X192" s="36" t="s">
        <v>68</v>
      </c>
      <c r="Y192" s="48" t="s">
        <v>87</v>
      </c>
      <c r="Z192" s="36" t="s">
        <v>69</v>
      </c>
      <c r="AA192" s="48" t="s">
        <v>87</v>
      </c>
      <c r="AB192" s="48" t="s">
        <v>87</v>
      </c>
      <c r="AC192" s="32" t="s">
        <v>57</v>
      </c>
      <c r="AD192" s="37">
        <v>42899</v>
      </c>
      <c r="AE192" s="38"/>
      <c r="AF192" s="34" t="s">
        <v>51</v>
      </c>
      <c r="AG192" s="34" t="s">
        <v>89</v>
      </c>
      <c r="AH192" s="39" t="s">
        <v>90</v>
      </c>
      <c r="AI192" s="40" t="e">
        <v>#N/A</v>
      </c>
      <c r="AJ192" s="40" t="e">
        <v>#N/A</v>
      </c>
      <c r="AK192" s="33" t="s">
        <v>108</v>
      </c>
      <c r="AL192" s="33" t="s">
        <v>534</v>
      </c>
      <c r="AM192" s="38"/>
      <c r="AN192" s="38"/>
      <c r="AO192" s="32" t="s">
        <v>1871</v>
      </c>
      <c r="AP192" s="75">
        <v>42626</v>
      </c>
      <c r="AQ192" s="38">
        <v>2016</v>
      </c>
      <c r="AR192" s="33" t="s">
        <v>1872</v>
      </c>
      <c r="AS192" s="33" t="s">
        <v>1873</v>
      </c>
      <c r="AT192" s="33" t="s">
        <v>1873</v>
      </c>
      <c r="AU192" s="32" t="s">
        <v>80</v>
      </c>
      <c r="AV192" s="32" t="s">
        <v>81</v>
      </c>
      <c r="AW192" s="33" t="s">
        <v>1874</v>
      </c>
      <c r="AX192" s="33" t="s">
        <v>1875</v>
      </c>
      <c r="AY192" s="50" t="s">
        <v>1876</v>
      </c>
      <c r="AZ192" s="33" t="s">
        <v>1877</v>
      </c>
      <c r="BA192" s="33" t="s">
        <v>103</v>
      </c>
      <c r="BB192" s="41">
        <v>159</v>
      </c>
      <c r="BC192" s="41">
        <v>1</v>
      </c>
      <c r="BD192" s="42" t="s">
        <v>157</v>
      </c>
      <c r="BE192" s="43"/>
      <c r="BF192" s="44"/>
      <c r="BG192" s="44"/>
      <c r="BH192" s="45"/>
      <c r="BI192" s="45"/>
      <c r="BJ192" s="46"/>
      <c r="BK192" s="46"/>
      <c r="BL192" s="46"/>
      <c r="BM192" s="38"/>
    </row>
    <row r="193" spans="1:65" s="47" customFormat="1" ht="112.5" x14ac:dyDescent="0.25">
      <c r="A193" s="118" t="s">
        <v>1878</v>
      </c>
      <c r="B193" s="31">
        <v>268</v>
      </c>
      <c r="C193" s="38" t="s">
        <v>1879</v>
      </c>
      <c r="D193" s="33" t="s">
        <v>65</v>
      </c>
      <c r="E193" s="33"/>
      <c r="F193" s="33">
        <v>1</v>
      </c>
      <c r="G193" s="33"/>
      <c r="H193" s="33">
        <v>1</v>
      </c>
      <c r="I193" s="33"/>
      <c r="J193" s="33">
        <v>1</v>
      </c>
      <c r="K193" s="33"/>
      <c r="L193" s="33"/>
      <c r="M193" s="33"/>
      <c r="N193" s="34">
        <v>1</v>
      </c>
      <c r="O193" s="33"/>
      <c r="P193" s="33"/>
      <c r="Q193" s="33"/>
      <c r="R193" s="33"/>
      <c r="S193" s="33">
        <v>1</v>
      </c>
      <c r="T193" s="33"/>
      <c r="U193" s="33"/>
      <c r="V193" s="35" t="s">
        <v>1880</v>
      </c>
      <c r="W193" s="36" t="s">
        <v>67</v>
      </c>
      <c r="X193" s="36" t="s">
        <v>68</v>
      </c>
      <c r="Y193" s="48" t="s">
        <v>87</v>
      </c>
      <c r="Z193" s="36" t="s">
        <v>69</v>
      </c>
      <c r="AA193" s="48" t="s">
        <v>87</v>
      </c>
      <c r="AB193" s="48" t="s">
        <v>87</v>
      </c>
      <c r="AC193" s="32" t="s">
        <v>57</v>
      </c>
      <c r="AD193" s="37">
        <v>42884</v>
      </c>
      <c r="AE193" s="38"/>
      <c r="AF193" s="34" t="s">
        <v>51</v>
      </c>
      <c r="AG193" s="34" t="s">
        <v>89</v>
      </c>
      <c r="AH193" s="39" t="s">
        <v>90</v>
      </c>
      <c r="AI193" s="40" t="e">
        <v>#N/A</v>
      </c>
      <c r="AJ193" s="40" t="e">
        <v>#N/A</v>
      </c>
      <c r="AK193" s="49">
        <v>42928</v>
      </c>
      <c r="AL193" s="33" t="s">
        <v>386</v>
      </c>
      <c r="AM193" s="33" t="s">
        <v>75</v>
      </c>
      <c r="AN193" s="38" t="s">
        <v>317</v>
      </c>
      <c r="AO193" s="38" t="s">
        <v>1881</v>
      </c>
      <c r="AP193" s="37">
        <v>42676</v>
      </c>
      <c r="AQ193" s="38">
        <v>2016</v>
      </c>
      <c r="AR193" s="38" t="s">
        <v>1882</v>
      </c>
      <c r="AS193" s="38" t="s">
        <v>1883</v>
      </c>
      <c r="AT193" s="38"/>
      <c r="AU193" s="32" t="s">
        <v>140</v>
      </c>
      <c r="AV193" s="32" t="s">
        <v>81</v>
      </c>
      <c r="AW193" s="33"/>
      <c r="AX193" s="33"/>
      <c r="AY193" s="58"/>
      <c r="AZ193" s="33"/>
      <c r="BA193" s="33" t="s">
        <v>1071</v>
      </c>
      <c r="BB193" s="41"/>
      <c r="BC193" s="41"/>
      <c r="BD193" s="65"/>
      <c r="BE193" s="43"/>
      <c r="BF193" s="44"/>
      <c r="BG193" s="44"/>
      <c r="BH193" s="45"/>
      <c r="BI193" s="45"/>
      <c r="BJ193" s="46"/>
      <c r="BK193" s="46"/>
      <c r="BL193" s="46"/>
      <c r="BM193" s="38"/>
    </row>
    <row r="194" spans="1:65" s="47" customFormat="1" ht="93.75" x14ac:dyDescent="0.25">
      <c r="A194" s="118" t="s">
        <v>1884</v>
      </c>
      <c r="B194" s="31">
        <v>270</v>
      </c>
      <c r="C194" s="32" t="s">
        <v>1885</v>
      </c>
      <c r="D194" s="33" t="s">
        <v>65</v>
      </c>
      <c r="E194" s="33"/>
      <c r="F194" s="33">
        <v>1</v>
      </c>
      <c r="G194" s="33">
        <v>1</v>
      </c>
      <c r="H194" s="33"/>
      <c r="I194" s="33"/>
      <c r="J194" s="33">
        <v>1</v>
      </c>
      <c r="K194" s="33"/>
      <c r="L194" s="33"/>
      <c r="M194" s="33"/>
      <c r="N194" s="34">
        <v>1</v>
      </c>
      <c r="O194" s="33"/>
      <c r="P194" s="33"/>
      <c r="Q194" s="33"/>
      <c r="R194" s="33"/>
      <c r="S194" s="33"/>
      <c r="T194" s="33">
        <v>1</v>
      </c>
      <c r="U194" s="33"/>
      <c r="V194" s="35" t="s">
        <v>1886</v>
      </c>
      <c r="W194" s="36" t="s">
        <v>67</v>
      </c>
      <c r="X194" s="36" t="s">
        <v>68</v>
      </c>
      <c r="Y194" s="36" t="s">
        <v>67</v>
      </c>
      <c r="Z194" s="36" t="s">
        <v>69</v>
      </c>
      <c r="AA194" s="36" t="s">
        <v>15</v>
      </c>
      <c r="AB194" s="36" t="s">
        <v>56</v>
      </c>
      <c r="AC194" s="32" t="s">
        <v>57</v>
      </c>
      <c r="AD194" s="37"/>
      <c r="AE194" s="38"/>
      <c r="AF194" s="34" t="s">
        <v>133</v>
      </c>
      <c r="AG194" s="34" t="s">
        <v>134</v>
      </c>
      <c r="AH194" s="39" t="s">
        <v>90</v>
      </c>
      <c r="AI194" s="40">
        <v>1846130077</v>
      </c>
      <c r="AJ194" s="40">
        <v>2098856</v>
      </c>
      <c r="AK194" s="54" t="s">
        <v>1301</v>
      </c>
      <c r="AL194" s="33" t="s">
        <v>173</v>
      </c>
      <c r="AM194" s="33" t="s">
        <v>174</v>
      </c>
      <c r="AN194" s="33" t="s">
        <v>35</v>
      </c>
      <c r="AO194" s="33" t="s">
        <v>1887</v>
      </c>
      <c r="AP194" s="55" t="s">
        <v>1888</v>
      </c>
      <c r="AQ194" s="52">
        <v>2015</v>
      </c>
      <c r="AR194" s="33" t="s">
        <v>1889</v>
      </c>
      <c r="AS194" s="33" t="s">
        <v>1889</v>
      </c>
      <c r="AT194" s="33" t="s">
        <v>1889</v>
      </c>
      <c r="AU194" s="33" t="s">
        <v>206</v>
      </c>
      <c r="AV194" s="33" t="s">
        <v>207</v>
      </c>
      <c r="AW194" s="33" t="s">
        <v>1890</v>
      </c>
      <c r="AX194" s="33">
        <v>75880554</v>
      </c>
      <c r="AY194" s="50" t="s">
        <v>1891</v>
      </c>
      <c r="AZ194" s="33" t="s">
        <v>1892</v>
      </c>
      <c r="BA194" s="33" t="s">
        <v>103</v>
      </c>
      <c r="BB194" s="41">
        <v>248</v>
      </c>
      <c r="BC194" s="41">
        <v>1</v>
      </c>
      <c r="BD194" s="42" t="s">
        <v>116</v>
      </c>
      <c r="BE194" s="59"/>
      <c r="BF194" s="44"/>
      <c r="BG194" s="44"/>
      <c r="BH194" s="56"/>
      <c r="BI194" s="45"/>
      <c r="BJ194" s="46"/>
      <c r="BK194" s="46"/>
      <c r="BL194" s="46"/>
      <c r="BM194" s="60"/>
    </row>
    <row r="195" spans="1:65" s="47" customFormat="1" ht="75" x14ac:dyDescent="0.25">
      <c r="A195" s="118" t="s">
        <v>1893</v>
      </c>
      <c r="B195" s="31">
        <v>271</v>
      </c>
      <c r="C195" s="32" t="s">
        <v>1894</v>
      </c>
      <c r="D195" s="33" t="s">
        <v>65</v>
      </c>
      <c r="E195" s="33">
        <v>1</v>
      </c>
      <c r="F195" s="33"/>
      <c r="G195" s="33">
        <v>1</v>
      </c>
      <c r="H195" s="33"/>
      <c r="I195" s="33"/>
      <c r="J195" s="33">
        <v>1</v>
      </c>
      <c r="K195" s="33"/>
      <c r="L195" s="33">
        <v>1</v>
      </c>
      <c r="M195" s="33"/>
      <c r="N195" s="34">
        <v>1</v>
      </c>
      <c r="O195" s="33"/>
      <c r="P195" s="33"/>
      <c r="Q195" s="33"/>
      <c r="R195" s="33"/>
      <c r="S195" s="33"/>
      <c r="T195" s="33">
        <v>1</v>
      </c>
      <c r="U195" s="33"/>
      <c r="V195" s="35" t="s">
        <v>1895</v>
      </c>
      <c r="W195" s="36" t="s">
        <v>67</v>
      </c>
      <c r="X195" s="36" t="s">
        <v>68</v>
      </c>
      <c r="Y195" s="36" t="s">
        <v>67</v>
      </c>
      <c r="Z195" s="36" t="s">
        <v>69</v>
      </c>
      <c r="AA195" s="36" t="s">
        <v>15</v>
      </c>
      <c r="AB195" s="36" t="s">
        <v>56</v>
      </c>
      <c r="AC195" s="32" t="s">
        <v>57</v>
      </c>
      <c r="AD195" s="37"/>
      <c r="AE195" s="38"/>
      <c r="AF195" s="34" t="s">
        <v>133</v>
      </c>
      <c r="AG195" s="34" t="s">
        <v>89</v>
      </c>
      <c r="AH195" s="39" t="s">
        <v>90</v>
      </c>
      <c r="AI195" s="40">
        <v>89500000000</v>
      </c>
      <c r="AJ195" s="40">
        <v>96700000000</v>
      </c>
      <c r="AK195" s="49">
        <v>42928</v>
      </c>
      <c r="AL195" s="33" t="s">
        <v>386</v>
      </c>
      <c r="AM195" s="33" t="s">
        <v>75</v>
      </c>
      <c r="AN195" s="33" t="s">
        <v>76</v>
      </c>
      <c r="AO195" s="33" t="s">
        <v>1896</v>
      </c>
      <c r="AP195" s="55">
        <v>42284</v>
      </c>
      <c r="AQ195" s="52">
        <v>2015</v>
      </c>
      <c r="AR195" s="33" t="s">
        <v>1897</v>
      </c>
      <c r="AS195" s="33" t="s">
        <v>1898</v>
      </c>
      <c r="AT195" s="33" t="s">
        <v>1897</v>
      </c>
      <c r="AU195" s="33" t="s">
        <v>140</v>
      </c>
      <c r="AV195" s="33" t="s">
        <v>81</v>
      </c>
      <c r="AW195" s="33" t="s">
        <v>1899</v>
      </c>
      <c r="AX195" s="33" t="s">
        <v>1900</v>
      </c>
      <c r="AY195" s="71" t="s">
        <v>1901</v>
      </c>
      <c r="AZ195" s="100" t="s">
        <v>1902</v>
      </c>
      <c r="BA195" s="33" t="s">
        <v>103</v>
      </c>
      <c r="BB195" s="41">
        <v>249</v>
      </c>
      <c r="BC195" s="41">
        <v>1</v>
      </c>
      <c r="BD195" s="42" t="s">
        <v>116</v>
      </c>
      <c r="BE195" s="59"/>
      <c r="BF195" s="44"/>
      <c r="BG195" s="44"/>
      <c r="BH195" s="45"/>
      <c r="BI195" s="45"/>
      <c r="BJ195" s="46"/>
      <c r="BK195" s="46"/>
      <c r="BL195" s="46"/>
      <c r="BM195" s="60"/>
    </row>
    <row r="196" spans="1:65" s="47" customFormat="1" ht="75" x14ac:dyDescent="0.25">
      <c r="A196" s="118" t="s">
        <v>1903</v>
      </c>
      <c r="B196" s="31">
        <v>272</v>
      </c>
      <c r="C196" s="32" t="s">
        <v>1904</v>
      </c>
      <c r="D196" s="33" t="s">
        <v>65</v>
      </c>
      <c r="E196" s="33"/>
      <c r="F196" s="33">
        <v>1</v>
      </c>
      <c r="G196" s="33">
        <v>1</v>
      </c>
      <c r="H196" s="33"/>
      <c r="I196" s="33"/>
      <c r="J196" s="33">
        <v>1</v>
      </c>
      <c r="K196" s="33"/>
      <c r="L196" s="33">
        <v>1</v>
      </c>
      <c r="M196" s="33"/>
      <c r="N196" s="34">
        <v>1</v>
      </c>
      <c r="O196" s="33"/>
      <c r="P196" s="33"/>
      <c r="Q196" s="33"/>
      <c r="R196" s="33"/>
      <c r="S196" s="33"/>
      <c r="T196" s="33">
        <v>1</v>
      </c>
      <c r="U196" s="33"/>
      <c r="V196" s="35" t="s">
        <v>1905</v>
      </c>
      <c r="W196" s="36" t="s">
        <v>67</v>
      </c>
      <c r="X196" s="36" t="s">
        <v>68</v>
      </c>
      <c r="Y196" s="36" t="s">
        <v>67</v>
      </c>
      <c r="Z196" s="36" t="s">
        <v>69</v>
      </c>
      <c r="AA196" s="36" t="s">
        <v>15</v>
      </c>
      <c r="AB196" s="36" t="s">
        <v>56</v>
      </c>
      <c r="AC196" s="32" t="s">
        <v>57</v>
      </c>
      <c r="AD196" s="37"/>
      <c r="AE196" s="38"/>
      <c r="AF196" s="34" t="s">
        <v>133</v>
      </c>
      <c r="AG196" s="34" t="s">
        <v>89</v>
      </c>
      <c r="AH196" s="39" t="s">
        <v>90</v>
      </c>
      <c r="AI196" s="40" t="e">
        <v>#N/A</v>
      </c>
      <c r="AJ196" s="40">
        <v>30258200</v>
      </c>
      <c r="AK196" s="49">
        <v>42780</v>
      </c>
      <c r="AL196" s="33" t="s">
        <v>276</v>
      </c>
      <c r="AM196" s="33" t="s">
        <v>75</v>
      </c>
      <c r="AN196" s="33" t="s">
        <v>35</v>
      </c>
      <c r="AO196" s="33" t="s">
        <v>1906</v>
      </c>
      <c r="AP196" s="38" t="s">
        <v>1907</v>
      </c>
      <c r="AQ196" s="52">
        <v>2014</v>
      </c>
      <c r="AR196" s="33" t="s">
        <v>1908</v>
      </c>
      <c r="AS196" s="33" t="s">
        <v>1908</v>
      </c>
      <c r="AT196" s="33" t="s">
        <v>1908</v>
      </c>
      <c r="AU196" s="33" t="s">
        <v>179</v>
      </c>
      <c r="AV196" s="33" t="s">
        <v>81</v>
      </c>
      <c r="AW196" s="33" t="s">
        <v>1909</v>
      </c>
      <c r="AX196" s="33" t="s">
        <v>1909</v>
      </c>
      <c r="AY196" s="58" t="s">
        <v>1910</v>
      </c>
      <c r="AZ196" s="33" t="s">
        <v>1911</v>
      </c>
      <c r="BA196" s="33" t="s">
        <v>103</v>
      </c>
      <c r="BB196" s="41">
        <v>324</v>
      </c>
      <c r="BC196" s="41">
        <v>1</v>
      </c>
      <c r="BD196" s="42" t="s">
        <v>1912</v>
      </c>
      <c r="BE196" s="43" t="s">
        <v>477</v>
      </c>
      <c r="BF196" s="44"/>
      <c r="BG196" s="44"/>
      <c r="BH196" s="45"/>
      <c r="BI196" s="45"/>
      <c r="BJ196" s="46"/>
      <c r="BK196" s="46"/>
      <c r="BL196" s="46"/>
      <c r="BM196" s="38"/>
    </row>
    <row r="197" spans="1:65" s="47" customFormat="1" ht="56.25" customHeight="1" x14ac:dyDescent="0.25">
      <c r="A197" s="118" t="s">
        <v>1913</v>
      </c>
      <c r="B197" s="31">
        <v>273</v>
      </c>
      <c r="C197" s="32" t="s">
        <v>1914</v>
      </c>
      <c r="D197" s="33" t="s">
        <v>65</v>
      </c>
      <c r="E197" s="33">
        <v>1</v>
      </c>
      <c r="F197" s="33"/>
      <c r="G197" s="33">
        <v>1</v>
      </c>
      <c r="H197" s="33"/>
      <c r="I197" s="33"/>
      <c r="J197" s="33">
        <v>1</v>
      </c>
      <c r="K197" s="33"/>
      <c r="L197" s="33">
        <v>1</v>
      </c>
      <c r="M197" s="33">
        <v>1</v>
      </c>
      <c r="N197" s="34"/>
      <c r="O197" s="33">
        <v>1</v>
      </c>
      <c r="P197" s="33"/>
      <c r="Q197" s="33"/>
      <c r="R197" s="33"/>
      <c r="S197" s="33"/>
      <c r="T197" s="33">
        <v>1</v>
      </c>
      <c r="U197" s="33"/>
      <c r="V197" s="35" t="s">
        <v>1915</v>
      </c>
      <c r="W197" s="36" t="s">
        <v>67</v>
      </c>
      <c r="X197" s="36" t="s">
        <v>68</v>
      </c>
      <c r="Y197" s="36" t="s">
        <v>67</v>
      </c>
      <c r="Z197" s="36" t="s">
        <v>69</v>
      </c>
      <c r="AA197" s="36" t="s">
        <v>15</v>
      </c>
      <c r="AB197" s="36" t="s">
        <v>56</v>
      </c>
      <c r="AC197" s="32" t="s">
        <v>57</v>
      </c>
      <c r="AD197" s="37"/>
      <c r="AE197" s="38"/>
      <c r="AF197" s="34" t="s">
        <v>133</v>
      </c>
      <c r="AG197" s="34" t="s">
        <v>89</v>
      </c>
      <c r="AH197" s="39" t="s">
        <v>72</v>
      </c>
      <c r="AI197" s="40" t="e">
        <v>#N/A</v>
      </c>
      <c r="AJ197" s="40" t="e">
        <v>#N/A</v>
      </c>
      <c r="AK197" s="33" t="s">
        <v>108</v>
      </c>
      <c r="AL197" s="33" t="s">
        <v>109</v>
      </c>
      <c r="AM197" s="33" t="s">
        <v>75</v>
      </c>
      <c r="AN197" s="33" t="s">
        <v>76</v>
      </c>
      <c r="AO197" s="32" t="s">
        <v>1916</v>
      </c>
      <c r="AP197" s="75">
        <v>42639</v>
      </c>
      <c r="AQ197" s="38">
        <v>2016</v>
      </c>
      <c r="AR197" s="33" t="s">
        <v>1917</v>
      </c>
      <c r="AS197" s="33" t="s">
        <v>1917</v>
      </c>
      <c r="AT197" s="33" t="s">
        <v>1917</v>
      </c>
      <c r="AU197" s="32" t="s">
        <v>80</v>
      </c>
      <c r="AV197" s="32" t="s">
        <v>81</v>
      </c>
      <c r="AW197" s="33" t="s">
        <v>1918</v>
      </c>
      <c r="AX197" s="33" t="s">
        <v>1919</v>
      </c>
      <c r="AY197" s="50" t="s">
        <v>1920</v>
      </c>
      <c r="AZ197" s="33" t="s">
        <v>1921</v>
      </c>
      <c r="BA197" s="33" t="s">
        <v>103</v>
      </c>
      <c r="BB197" s="41">
        <v>65</v>
      </c>
      <c r="BC197" s="41">
        <v>1</v>
      </c>
      <c r="BD197" s="42" t="s">
        <v>1742</v>
      </c>
      <c r="BE197" s="43"/>
      <c r="BF197" s="44"/>
      <c r="BG197" s="44"/>
      <c r="BH197" s="45"/>
      <c r="BI197" s="45"/>
      <c r="BJ197" s="46"/>
      <c r="BK197" s="46"/>
      <c r="BL197" s="46"/>
      <c r="BM197" s="38"/>
    </row>
    <row r="198" spans="1:65" s="47" customFormat="1" ht="75" x14ac:dyDescent="0.25">
      <c r="A198" s="118" t="s">
        <v>1922</v>
      </c>
      <c r="B198" s="31">
        <v>275</v>
      </c>
      <c r="C198" s="33" t="s">
        <v>1923</v>
      </c>
      <c r="D198" s="64" t="s">
        <v>65</v>
      </c>
      <c r="E198" s="64"/>
      <c r="F198" s="64">
        <v>1</v>
      </c>
      <c r="G198" s="64"/>
      <c r="H198" s="64">
        <v>1</v>
      </c>
      <c r="I198" s="64"/>
      <c r="J198" s="33">
        <v>1</v>
      </c>
      <c r="K198" s="33"/>
      <c r="L198" s="33"/>
      <c r="M198" s="33">
        <v>1</v>
      </c>
      <c r="N198" s="34"/>
      <c r="O198" s="33">
        <v>1</v>
      </c>
      <c r="P198" s="33"/>
      <c r="Q198" s="33"/>
      <c r="R198" s="33"/>
      <c r="S198" s="33"/>
      <c r="T198" s="33">
        <v>1</v>
      </c>
      <c r="U198" s="33"/>
      <c r="V198" s="35" t="s">
        <v>1924</v>
      </c>
      <c r="W198" s="36" t="s">
        <v>67</v>
      </c>
      <c r="X198" s="36" t="s">
        <v>68</v>
      </c>
      <c r="Y198" s="36" t="s">
        <v>67</v>
      </c>
      <c r="Z198" s="36" t="s">
        <v>69</v>
      </c>
      <c r="AA198" s="36" t="s">
        <v>15</v>
      </c>
      <c r="AB198" s="36" t="s">
        <v>56</v>
      </c>
      <c r="AC198" s="32" t="s">
        <v>57</v>
      </c>
      <c r="AD198" s="37"/>
      <c r="AE198" s="38"/>
      <c r="AF198" s="34" t="s">
        <v>133</v>
      </c>
      <c r="AG198" s="34" t="s">
        <v>134</v>
      </c>
      <c r="AH198" s="39" t="s">
        <v>72</v>
      </c>
      <c r="AI198" s="40" t="e">
        <v>#N/A</v>
      </c>
      <c r="AJ198" s="40" t="e">
        <v>#N/A</v>
      </c>
      <c r="AK198" s="49">
        <v>42928</v>
      </c>
      <c r="AL198" s="33" t="s">
        <v>386</v>
      </c>
      <c r="AM198" s="38" t="s">
        <v>75</v>
      </c>
      <c r="AN198" s="38" t="s">
        <v>76</v>
      </c>
      <c r="AO198" s="38" t="s">
        <v>1925</v>
      </c>
      <c r="AP198" s="38" t="s">
        <v>327</v>
      </c>
      <c r="AQ198" s="38">
        <v>2016</v>
      </c>
      <c r="AR198" s="38" t="s">
        <v>1926</v>
      </c>
      <c r="AS198" s="33" t="s">
        <v>1927</v>
      </c>
      <c r="AT198" s="38"/>
      <c r="AU198" s="38" t="s">
        <v>140</v>
      </c>
      <c r="AV198" s="38" t="s">
        <v>81</v>
      </c>
      <c r="AW198" s="38"/>
      <c r="AX198" s="38"/>
      <c r="AY198" s="71" t="s">
        <v>1928</v>
      </c>
      <c r="AZ198" s="38" t="s">
        <v>1929</v>
      </c>
      <c r="BA198" s="33" t="s">
        <v>103</v>
      </c>
      <c r="BB198" s="41"/>
      <c r="BC198" s="41"/>
      <c r="BD198" s="41"/>
      <c r="BE198" s="43"/>
      <c r="BF198" s="44"/>
      <c r="BG198" s="44"/>
      <c r="BH198" s="45"/>
      <c r="BI198" s="45"/>
      <c r="BJ198" s="46"/>
      <c r="BK198" s="46"/>
      <c r="BL198" s="46"/>
      <c r="BM198" s="38"/>
    </row>
    <row r="199" spans="1:65" s="47" customFormat="1" ht="93.75" x14ac:dyDescent="0.25">
      <c r="A199" s="118" t="s">
        <v>1930</v>
      </c>
      <c r="B199" s="31">
        <v>276</v>
      </c>
      <c r="C199" s="32" t="s">
        <v>1931</v>
      </c>
      <c r="D199" s="33" t="s">
        <v>65</v>
      </c>
      <c r="E199" s="33">
        <v>1</v>
      </c>
      <c r="F199" s="33"/>
      <c r="G199" s="33">
        <v>1</v>
      </c>
      <c r="H199" s="33"/>
      <c r="I199" s="33"/>
      <c r="J199" s="33">
        <v>1</v>
      </c>
      <c r="K199" s="33"/>
      <c r="L199" s="33"/>
      <c r="M199" s="33"/>
      <c r="N199" s="34">
        <v>1</v>
      </c>
      <c r="O199" s="33"/>
      <c r="P199" s="33"/>
      <c r="Q199" s="33"/>
      <c r="R199" s="33">
        <v>1</v>
      </c>
      <c r="S199" s="33"/>
      <c r="T199" s="33"/>
      <c r="U199" s="33"/>
      <c r="V199" s="35" t="s">
        <v>1932</v>
      </c>
      <c r="W199" s="36" t="s">
        <v>67</v>
      </c>
      <c r="X199" s="36" t="s">
        <v>68</v>
      </c>
      <c r="Y199" s="48" t="s">
        <v>87</v>
      </c>
      <c r="Z199" s="48" t="s">
        <v>87</v>
      </c>
      <c r="AA199" s="48" t="s">
        <v>87</v>
      </c>
      <c r="AB199" s="48" t="s">
        <v>87</v>
      </c>
      <c r="AC199" s="32" t="s">
        <v>57</v>
      </c>
      <c r="AD199" s="37">
        <v>42891</v>
      </c>
      <c r="AE199" s="38"/>
      <c r="AF199" s="34" t="s">
        <v>50</v>
      </c>
      <c r="AG199" s="34" t="s">
        <v>89</v>
      </c>
      <c r="AH199" s="39" t="s">
        <v>90</v>
      </c>
      <c r="AI199" s="40">
        <v>853566910</v>
      </c>
      <c r="AJ199" s="40">
        <v>916062403</v>
      </c>
      <c r="AK199" s="54" t="s">
        <v>1933</v>
      </c>
      <c r="AL199" s="33" t="s">
        <v>650</v>
      </c>
      <c r="AM199" s="33" t="s">
        <v>75</v>
      </c>
      <c r="AN199" s="33" t="s">
        <v>76</v>
      </c>
      <c r="AO199" s="32" t="s">
        <v>1934</v>
      </c>
      <c r="AP199" s="75">
        <v>42626</v>
      </c>
      <c r="AQ199" s="33">
        <v>2016</v>
      </c>
      <c r="AR199" s="33" t="s">
        <v>1935</v>
      </c>
      <c r="AS199" s="33" t="s">
        <v>1936</v>
      </c>
      <c r="AT199" s="33" t="s">
        <v>1935</v>
      </c>
      <c r="AU199" s="32" t="s">
        <v>1937</v>
      </c>
      <c r="AV199" s="32" t="s">
        <v>125</v>
      </c>
      <c r="AW199" s="33" t="s">
        <v>1938</v>
      </c>
      <c r="AX199" s="33" t="s">
        <v>1939</v>
      </c>
      <c r="AY199" s="76" t="s">
        <v>1940</v>
      </c>
      <c r="AZ199" s="33" t="s">
        <v>1941</v>
      </c>
      <c r="BA199" s="33" t="s">
        <v>103</v>
      </c>
      <c r="BB199" s="41">
        <v>119</v>
      </c>
      <c r="BC199" s="41">
        <v>1</v>
      </c>
      <c r="BD199" s="42" t="s">
        <v>145</v>
      </c>
      <c r="BE199" s="43"/>
      <c r="BF199" s="44"/>
      <c r="BG199" s="44"/>
      <c r="BH199" s="56"/>
      <c r="BI199" s="45"/>
      <c r="BJ199" s="46"/>
      <c r="BK199" s="46"/>
      <c r="BL199" s="46"/>
      <c r="BM199" s="38"/>
    </row>
    <row r="200" spans="1:65" s="47" customFormat="1" ht="75" x14ac:dyDescent="0.25">
      <c r="A200" s="118" t="s">
        <v>1942</v>
      </c>
      <c r="B200" s="31">
        <v>277</v>
      </c>
      <c r="C200" s="32" t="s">
        <v>1943</v>
      </c>
      <c r="D200" s="33" t="s">
        <v>65</v>
      </c>
      <c r="E200" s="33">
        <v>1</v>
      </c>
      <c r="F200" s="33"/>
      <c r="G200" s="33">
        <v>1</v>
      </c>
      <c r="H200" s="33"/>
      <c r="I200" s="33"/>
      <c r="J200" s="33">
        <v>1</v>
      </c>
      <c r="K200" s="33"/>
      <c r="L200" s="33"/>
      <c r="M200" s="33"/>
      <c r="N200" s="34">
        <v>1</v>
      </c>
      <c r="O200" s="33"/>
      <c r="P200" s="33"/>
      <c r="Q200" s="33"/>
      <c r="R200" s="33">
        <v>1</v>
      </c>
      <c r="S200" s="33"/>
      <c r="T200" s="33"/>
      <c r="U200" s="33"/>
      <c r="V200" s="35" t="s">
        <v>1944</v>
      </c>
      <c r="W200" s="36" t="s">
        <v>67</v>
      </c>
      <c r="X200" s="36" t="s">
        <v>68</v>
      </c>
      <c r="Y200" s="48" t="s">
        <v>87</v>
      </c>
      <c r="Z200" s="36" t="s">
        <v>69</v>
      </c>
      <c r="AA200" s="48" t="s">
        <v>87</v>
      </c>
      <c r="AB200" s="36" t="s">
        <v>56</v>
      </c>
      <c r="AC200" s="32" t="s">
        <v>57</v>
      </c>
      <c r="AD200" s="37">
        <v>42871</v>
      </c>
      <c r="AE200" s="38"/>
      <c r="AF200" s="34" t="s">
        <v>50</v>
      </c>
      <c r="AG200" s="34" t="s">
        <v>1184</v>
      </c>
      <c r="AH200" s="39" t="s">
        <v>90</v>
      </c>
      <c r="AI200" s="40">
        <v>300650235.05000001</v>
      </c>
      <c r="AJ200" s="40">
        <v>214479580.19999999</v>
      </c>
      <c r="AK200" s="33" t="s">
        <v>1945</v>
      </c>
      <c r="AL200" s="33" t="s">
        <v>265</v>
      </c>
      <c r="AM200" s="33" t="s">
        <v>75</v>
      </c>
      <c r="AN200" s="33" t="s">
        <v>76</v>
      </c>
      <c r="AO200" s="33" t="s">
        <v>1946</v>
      </c>
      <c r="AP200" s="55" t="s">
        <v>1947</v>
      </c>
      <c r="AQ200" s="52">
        <v>2015</v>
      </c>
      <c r="AR200" s="33" t="s">
        <v>1948</v>
      </c>
      <c r="AS200" s="33" t="s">
        <v>1948</v>
      </c>
      <c r="AT200" s="33" t="s">
        <v>1948</v>
      </c>
      <c r="AU200" s="33" t="s">
        <v>268</v>
      </c>
      <c r="AV200" s="33" t="s">
        <v>269</v>
      </c>
      <c r="AW200" s="33" t="s">
        <v>1949</v>
      </c>
      <c r="AX200" s="33" t="s">
        <v>1950</v>
      </c>
      <c r="AY200" s="33" t="s">
        <v>1951</v>
      </c>
      <c r="AZ200" s="33" t="s">
        <v>1952</v>
      </c>
      <c r="BA200" s="33" t="s">
        <v>103</v>
      </c>
      <c r="BB200" s="41">
        <v>3</v>
      </c>
      <c r="BC200" s="41">
        <v>1</v>
      </c>
      <c r="BD200" s="42" t="s">
        <v>582</v>
      </c>
      <c r="BE200" s="59"/>
      <c r="BF200" s="44"/>
      <c r="BG200" s="44"/>
      <c r="BH200" s="45"/>
      <c r="BI200" s="45"/>
      <c r="BJ200" s="46"/>
      <c r="BK200" s="46"/>
      <c r="BL200" s="46"/>
      <c r="BM200" s="60"/>
    </row>
    <row r="201" spans="1:65" s="47" customFormat="1" ht="75" x14ac:dyDescent="0.25">
      <c r="A201" s="118" t="s">
        <v>1953</v>
      </c>
      <c r="B201" s="31">
        <v>278</v>
      </c>
      <c r="C201" s="32" t="s">
        <v>1954</v>
      </c>
      <c r="D201" s="33" t="s">
        <v>65</v>
      </c>
      <c r="E201" s="33">
        <v>1</v>
      </c>
      <c r="F201" s="33"/>
      <c r="G201" s="33">
        <v>1</v>
      </c>
      <c r="H201" s="33"/>
      <c r="I201" s="33"/>
      <c r="J201" s="33">
        <v>1</v>
      </c>
      <c r="K201" s="33"/>
      <c r="L201" s="33">
        <v>1</v>
      </c>
      <c r="M201" s="33"/>
      <c r="N201" s="34">
        <v>1</v>
      </c>
      <c r="O201" s="33"/>
      <c r="P201" s="33"/>
      <c r="Q201" s="33"/>
      <c r="R201" s="33"/>
      <c r="S201" s="33"/>
      <c r="T201" s="33">
        <v>1</v>
      </c>
      <c r="U201" s="33"/>
      <c r="V201" s="35" t="s">
        <v>1955</v>
      </c>
      <c r="W201" s="36" t="s">
        <v>67</v>
      </c>
      <c r="X201" s="36" t="s">
        <v>68</v>
      </c>
      <c r="Y201" s="36" t="s">
        <v>67</v>
      </c>
      <c r="Z201" s="36" t="s">
        <v>69</v>
      </c>
      <c r="AA201" s="36" t="s">
        <v>15</v>
      </c>
      <c r="AB201" s="36" t="s">
        <v>56</v>
      </c>
      <c r="AC201" s="32" t="s">
        <v>57</v>
      </c>
      <c r="AD201" s="37"/>
      <c r="AE201" s="38"/>
      <c r="AF201" s="34" t="s">
        <v>133</v>
      </c>
      <c r="AG201" s="34" t="s">
        <v>89</v>
      </c>
      <c r="AH201" s="39" t="s">
        <v>90</v>
      </c>
      <c r="AI201" s="40">
        <v>11758910899</v>
      </c>
      <c r="AJ201" s="40">
        <v>12812326647.23</v>
      </c>
      <c r="AK201" s="49">
        <v>42782</v>
      </c>
      <c r="AL201" s="33" t="s">
        <v>276</v>
      </c>
      <c r="AM201" s="38" t="s">
        <v>75</v>
      </c>
      <c r="AN201" s="38" t="s">
        <v>76</v>
      </c>
      <c r="AO201" s="32" t="s">
        <v>1956</v>
      </c>
      <c r="AP201" s="32" t="s">
        <v>1957</v>
      </c>
      <c r="AQ201" s="38">
        <v>2016</v>
      </c>
      <c r="AR201" s="38" t="s">
        <v>1958</v>
      </c>
      <c r="AS201" s="38" t="s">
        <v>1959</v>
      </c>
      <c r="AT201" s="38" t="s">
        <v>1959</v>
      </c>
      <c r="AU201" s="32" t="s">
        <v>281</v>
      </c>
      <c r="AV201" s="32" t="s">
        <v>256</v>
      </c>
      <c r="AW201" s="33"/>
      <c r="AX201" s="33" t="s">
        <v>1960</v>
      </c>
      <c r="AY201" s="33" t="s">
        <v>1961</v>
      </c>
      <c r="AZ201" s="33" t="s">
        <v>1962</v>
      </c>
      <c r="BA201" s="33" t="s">
        <v>1723</v>
      </c>
      <c r="BB201" s="41">
        <v>187</v>
      </c>
      <c r="BC201" s="41">
        <v>1</v>
      </c>
      <c r="BD201" s="42" t="s">
        <v>434</v>
      </c>
      <c r="BE201" s="43"/>
      <c r="BF201" s="44"/>
      <c r="BG201" s="44"/>
      <c r="BH201" s="45"/>
      <c r="BI201" s="45"/>
      <c r="BJ201" s="46"/>
      <c r="BK201" s="46"/>
      <c r="BL201" s="46"/>
      <c r="BM201" s="38"/>
    </row>
    <row r="202" spans="1:65" s="47" customFormat="1" ht="75" x14ac:dyDescent="0.25">
      <c r="A202" s="118" t="s">
        <v>1963</v>
      </c>
      <c r="B202" s="31">
        <v>280</v>
      </c>
      <c r="C202" s="32" t="s">
        <v>1964</v>
      </c>
      <c r="D202" s="33" t="s">
        <v>65</v>
      </c>
      <c r="E202" s="33"/>
      <c r="F202" s="33">
        <v>1</v>
      </c>
      <c r="G202" s="33">
        <v>1</v>
      </c>
      <c r="H202" s="33"/>
      <c r="I202" s="33"/>
      <c r="J202" s="33">
        <v>1</v>
      </c>
      <c r="K202" s="33"/>
      <c r="L202" s="33">
        <v>1</v>
      </c>
      <c r="M202" s="33">
        <v>1</v>
      </c>
      <c r="N202" s="34"/>
      <c r="O202" s="33">
        <v>1</v>
      </c>
      <c r="P202" s="33"/>
      <c r="Q202" s="33"/>
      <c r="R202" s="33"/>
      <c r="S202" s="33"/>
      <c r="T202" s="33">
        <v>1</v>
      </c>
      <c r="U202" s="33"/>
      <c r="V202" s="35" t="s">
        <v>1965</v>
      </c>
      <c r="W202" s="36" t="s">
        <v>67</v>
      </c>
      <c r="X202" s="36" t="s">
        <v>68</v>
      </c>
      <c r="Y202" s="36" t="s">
        <v>67</v>
      </c>
      <c r="Z202" s="36" t="s">
        <v>69</v>
      </c>
      <c r="AA202" s="36" t="s">
        <v>15</v>
      </c>
      <c r="AB202" s="36" t="s">
        <v>56</v>
      </c>
      <c r="AC202" s="32" t="s">
        <v>57</v>
      </c>
      <c r="AD202" s="37"/>
      <c r="AE202" s="38"/>
      <c r="AF202" s="34" t="s">
        <v>133</v>
      </c>
      <c r="AG202" s="34" t="s">
        <v>89</v>
      </c>
      <c r="AH202" s="39" t="s">
        <v>72</v>
      </c>
      <c r="AI202" s="40" t="e">
        <v>#N/A</v>
      </c>
      <c r="AJ202" s="40">
        <v>0</v>
      </c>
      <c r="AK202" s="49">
        <v>42898</v>
      </c>
      <c r="AL202" s="33" t="s">
        <v>293</v>
      </c>
      <c r="AM202" s="33" t="s">
        <v>75</v>
      </c>
      <c r="AN202" s="33" t="s">
        <v>35</v>
      </c>
      <c r="AO202" s="67" t="s">
        <v>1966</v>
      </c>
      <c r="AP202" s="51" t="s">
        <v>1967</v>
      </c>
      <c r="AQ202" s="52">
        <v>2016</v>
      </c>
      <c r="AR202" s="67" t="s">
        <v>1968</v>
      </c>
      <c r="AS202" s="38" t="s">
        <v>1969</v>
      </c>
      <c r="AT202" s="38" t="s">
        <v>1970</v>
      </c>
      <c r="AU202" s="38" t="s">
        <v>1292</v>
      </c>
      <c r="AV202" s="38" t="s">
        <v>207</v>
      </c>
      <c r="AW202" s="33" t="s">
        <v>1971</v>
      </c>
      <c r="AX202" s="38"/>
      <c r="AY202" s="50" t="s">
        <v>1972</v>
      </c>
      <c r="AZ202" s="33" t="s">
        <v>1973</v>
      </c>
      <c r="BA202" s="33" t="s">
        <v>103</v>
      </c>
      <c r="BB202" s="41">
        <v>344</v>
      </c>
      <c r="BC202" s="41">
        <v>1</v>
      </c>
      <c r="BD202" s="42" t="s">
        <v>1974</v>
      </c>
      <c r="BE202" s="43"/>
      <c r="BF202" s="44"/>
      <c r="BG202" s="44"/>
      <c r="BH202" s="45"/>
      <c r="BI202" s="45"/>
      <c r="BJ202" s="46"/>
      <c r="BK202" s="46"/>
      <c r="BL202" s="46"/>
      <c r="BM202" s="38"/>
    </row>
    <row r="203" spans="1:65" s="47" customFormat="1" ht="93.75" x14ac:dyDescent="0.25">
      <c r="A203" s="118" t="s">
        <v>1975</v>
      </c>
      <c r="B203" s="31">
        <v>281</v>
      </c>
      <c r="C203" s="33" t="s">
        <v>1976</v>
      </c>
      <c r="D203" s="64" t="s">
        <v>65</v>
      </c>
      <c r="E203" s="64"/>
      <c r="F203" s="64">
        <v>1</v>
      </c>
      <c r="G203" s="64">
        <v>1</v>
      </c>
      <c r="H203" s="64"/>
      <c r="I203" s="64"/>
      <c r="J203" s="64">
        <v>1</v>
      </c>
      <c r="K203" s="33"/>
      <c r="L203" s="33">
        <v>1</v>
      </c>
      <c r="M203" s="33">
        <v>1</v>
      </c>
      <c r="N203" s="34"/>
      <c r="O203" s="33">
        <v>1</v>
      </c>
      <c r="P203" s="33"/>
      <c r="Q203" s="33"/>
      <c r="R203" s="33"/>
      <c r="S203" s="33"/>
      <c r="T203" s="33">
        <v>1</v>
      </c>
      <c r="U203" s="33"/>
      <c r="V203" s="35" t="s">
        <v>1977</v>
      </c>
      <c r="W203" s="36" t="s">
        <v>67</v>
      </c>
      <c r="X203" s="36" t="s">
        <v>68</v>
      </c>
      <c r="Y203" s="36" t="s">
        <v>67</v>
      </c>
      <c r="Z203" s="36" t="s">
        <v>69</v>
      </c>
      <c r="AA203" s="36" t="s">
        <v>15</v>
      </c>
      <c r="AB203" s="36" t="s">
        <v>56</v>
      </c>
      <c r="AC203" s="32" t="s">
        <v>57</v>
      </c>
      <c r="AD203" s="37"/>
      <c r="AE203" s="38"/>
      <c r="AF203" s="34" t="s">
        <v>133</v>
      </c>
      <c r="AG203" s="34" t="s">
        <v>89</v>
      </c>
      <c r="AH203" s="39" t="s">
        <v>72</v>
      </c>
      <c r="AI203" s="40" t="e">
        <v>#N/A</v>
      </c>
      <c r="AJ203" s="40">
        <v>0</v>
      </c>
      <c r="AK203" s="49">
        <v>42898</v>
      </c>
      <c r="AL203" s="33" t="s">
        <v>703</v>
      </c>
      <c r="AM203" s="38" t="s">
        <v>75</v>
      </c>
      <c r="AN203" s="38" t="s">
        <v>317</v>
      </c>
      <c r="AO203" s="38" t="s">
        <v>1978</v>
      </c>
      <c r="AP203" s="38" t="s">
        <v>1792</v>
      </c>
      <c r="AQ203" s="38">
        <v>2016</v>
      </c>
      <c r="AR203" s="38" t="s">
        <v>1979</v>
      </c>
      <c r="AS203" s="38" t="s">
        <v>1979</v>
      </c>
      <c r="AT203" s="38" t="s">
        <v>1979</v>
      </c>
      <c r="AU203" s="38" t="s">
        <v>179</v>
      </c>
      <c r="AV203" s="38" t="s">
        <v>81</v>
      </c>
      <c r="AW203" s="38" t="s">
        <v>1980</v>
      </c>
      <c r="AX203" s="38">
        <v>29361194</v>
      </c>
      <c r="AY203" s="50" t="s">
        <v>1981</v>
      </c>
      <c r="AZ203" s="38" t="s">
        <v>1982</v>
      </c>
      <c r="BA203" s="33" t="s">
        <v>103</v>
      </c>
      <c r="BB203" s="41">
        <v>263</v>
      </c>
      <c r="BC203" s="41">
        <v>1</v>
      </c>
      <c r="BD203" s="42" t="s">
        <v>116</v>
      </c>
      <c r="BE203" s="43"/>
      <c r="BF203" s="44"/>
      <c r="BG203" s="44"/>
      <c r="BH203" s="45"/>
      <c r="BI203" s="45"/>
      <c r="BJ203" s="46"/>
      <c r="BK203" s="46"/>
      <c r="BL203" s="46"/>
      <c r="BM203" s="38"/>
    </row>
    <row r="204" spans="1:65" s="47" customFormat="1" ht="93.75" x14ac:dyDescent="0.25">
      <c r="A204" s="118" t="s">
        <v>1983</v>
      </c>
      <c r="B204" s="31">
        <v>282</v>
      </c>
      <c r="C204" s="32" t="s">
        <v>1984</v>
      </c>
      <c r="D204" s="33" t="s">
        <v>65</v>
      </c>
      <c r="E204" s="33"/>
      <c r="F204" s="33">
        <v>1</v>
      </c>
      <c r="G204" s="33">
        <v>1</v>
      </c>
      <c r="H204" s="33"/>
      <c r="I204" s="33"/>
      <c r="J204" s="33">
        <v>1</v>
      </c>
      <c r="K204" s="33"/>
      <c r="L204" s="33"/>
      <c r="M204" s="33"/>
      <c r="N204" s="34"/>
      <c r="O204" s="33">
        <v>1</v>
      </c>
      <c r="P204" s="33"/>
      <c r="Q204" s="33"/>
      <c r="R204" s="33"/>
      <c r="S204" s="33"/>
      <c r="T204" s="33">
        <v>1</v>
      </c>
      <c r="U204" s="33"/>
      <c r="V204" s="35" t="s">
        <v>1985</v>
      </c>
      <c r="W204" s="36" t="s">
        <v>67</v>
      </c>
      <c r="X204" s="36" t="s">
        <v>68</v>
      </c>
      <c r="Y204" s="36" t="s">
        <v>67</v>
      </c>
      <c r="Z204" s="36" t="s">
        <v>69</v>
      </c>
      <c r="AA204" s="36" t="s">
        <v>15</v>
      </c>
      <c r="AB204" s="36" t="s">
        <v>56</v>
      </c>
      <c r="AC204" s="32" t="s">
        <v>57</v>
      </c>
      <c r="AD204" s="37"/>
      <c r="AE204" s="38"/>
      <c r="AF204" s="34" t="s">
        <v>133</v>
      </c>
      <c r="AG204" s="34" t="s">
        <v>134</v>
      </c>
      <c r="AH204" s="39" t="s">
        <v>72</v>
      </c>
      <c r="AI204" s="40" t="e">
        <v>#N/A</v>
      </c>
      <c r="AJ204" s="40">
        <v>0</v>
      </c>
      <c r="AK204" s="49">
        <v>42898</v>
      </c>
      <c r="AL204" s="33" t="s">
        <v>703</v>
      </c>
      <c r="AM204" s="33" t="s">
        <v>75</v>
      </c>
      <c r="AN204" s="33" t="s">
        <v>35</v>
      </c>
      <c r="AO204" s="67" t="s">
        <v>1986</v>
      </c>
      <c r="AP204" s="51" t="s">
        <v>1987</v>
      </c>
      <c r="AQ204" s="52">
        <v>2016</v>
      </c>
      <c r="AR204" s="67" t="s">
        <v>1988</v>
      </c>
      <c r="AS204" s="67" t="s">
        <v>1988</v>
      </c>
      <c r="AT204" s="38" t="s">
        <v>1989</v>
      </c>
      <c r="AU204" s="38" t="s">
        <v>179</v>
      </c>
      <c r="AV204" s="38" t="s">
        <v>81</v>
      </c>
      <c r="AW204" s="38" t="s">
        <v>1990</v>
      </c>
      <c r="AX204" s="38"/>
      <c r="AY204" s="50" t="s">
        <v>1991</v>
      </c>
      <c r="AZ204" s="67" t="s">
        <v>1992</v>
      </c>
      <c r="BA204" s="33" t="s">
        <v>103</v>
      </c>
      <c r="BB204" s="41">
        <v>312</v>
      </c>
      <c r="BC204" s="41">
        <v>1</v>
      </c>
      <c r="BD204" s="42" t="s">
        <v>804</v>
      </c>
      <c r="BE204" s="43"/>
      <c r="BF204" s="44"/>
      <c r="BG204" s="44"/>
      <c r="BH204" s="45"/>
      <c r="BI204" s="45"/>
      <c r="BJ204" s="46"/>
      <c r="BK204" s="46"/>
      <c r="BL204" s="46"/>
      <c r="BM204" s="38"/>
    </row>
    <row r="205" spans="1:65" s="47" customFormat="1" ht="56.25" x14ac:dyDescent="0.25">
      <c r="A205" s="118" t="s">
        <v>1993</v>
      </c>
      <c r="B205" s="31">
        <v>283</v>
      </c>
      <c r="C205" s="32" t="s">
        <v>1994</v>
      </c>
      <c r="D205" s="33" t="s">
        <v>65</v>
      </c>
      <c r="E205" s="33">
        <v>1</v>
      </c>
      <c r="F205" s="33"/>
      <c r="G205" s="33">
        <v>1</v>
      </c>
      <c r="H205" s="33"/>
      <c r="I205" s="33"/>
      <c r="J205" s="33">
        <v>1</v>
      </c>
      <c r="K205" s="33"/>
      <c r="L205" s="33"/>
      <c r="M205" s="33"/>
      <c r="N205" s="34">
        <v>1</v>
      </c>
      <c r="O205" s="33"/>
      <c r="P205" s="33"/>
      <c r="Q205" s="33"/>
      <c r="R205" s="33">
        <v>1</v>
      </c>
      <c r="S205" s="33"/>
      <c r="T205" s="33"/>
      <c r="U205" s="33"/>
      <c r="V205" s="35" t="s">
        <v>1995</v>
      </c>
      <c r="W205" s="36" t="s">
        <v>67</v>
      </c>
      <c r="X205" s="36" t="s">
        <v>68</v>
      </c>
      <c r="Y205" s="48" t="s">
        <v>87</v>
      </c>
      <c r="Z205" s="48" t="s">
        <v>87</v>
      </c>
      <c r="AA205" s="48" t="s">
        <v>87</v>
      </c>
      <c r="AB205" s="48" t="s">
        <v>87</v>
      </c>
      <c r="AC205" s="48" t="s">
        <v>87</v>
      </c>
      <c r="AD205" s="37">
        <v>42891</v>
      </c>
      <c r="AE205" s="38"/>
      <c r="AF205" s="34" t="s">
        <v>50</v>
      </c>
      <c r="AG205" s="34" t="s">
        <v>89</v>
      </c>
      <c r="AH205" s="39" t="s">
        <v>90</v>
      </c>
      <c r="AI205" s="40">
        <v>708251900</v>
      </c>
      <c r="AJ205" s="40">
        <v>717528500</v>
      </c>
      <c r="AK205" s="33" t="s">
        <v>108</v>
      </c>
      <c r="AL205" s="33" t="s">
        <v>534</v>
      </c>
      <c r="AM205" s="38" t="s">
        <v>75</v>
      </c>
      <c r="AN205" s="38" t="s">
        <v>76</v>
      </c>
      <c r="AO205" s="38" t="s">
        <v>1996</v>
      </c>
      <c r="AP205" s="37">
        <v>42705</v>
      </c>
      <c r="AQ205" s="52">
        <v>2016</v>
      </c>
      <c r="AR205" s="33" t="s">
        <v>1997</v>
      </c>
      <c r="AS205" s="33" t="s">
        <v>1998</v>
      </c>
      <c r="AT205" s="33" t="s">
        <v>1998</v>
      </c>
      <c r="AU205" s="32" t="s">
        <v>80</v>
      </c>
      <c r="AV205" s="32" t="s">
        <v>81</v>
      </c>
      <c r="AW205" s="33" t="s">
        <v>1999</v>
      </c>
      <c r="AX205" s="33">
        <v>6298226</v>
      </c>
      <c r="AY205" s="50" t="s">
        <v>2000</v>
      </c>
      <c r="AZ205" s="33" t="s">
        <v>2001</v>
      </c>
      <c r="BA205" s="33" t="s">
        <v>103</v>
      </c>
      <c r="BB205" s="41">
        <v>255</v>
      </c>
      <c r="BC205" s="41">
        <v>1</v>
      </c>
      <c r="BD205" s="42" t="s">
        <v>116</v>
      </c>
      <c r="BE205" s="43"/>
      <c r="BF205" s="44"/>
      <c r="BG205" s="44"/>
      <c r="BH205" s="45"/>
      <c r="BI205" s="45"/>
      <c r="BJ205" s="46"/>
      <c r="BK205" s="46"/>
      <c r="BL205" s="46"/>
      <c r="BM205" s="38"/>
    </row>
    <row r="206" spans="1:65" s="47" customFormat="1" ht="56.25" x14ac:dyDescent="0.25">
      <c r="A206" s="118" t="s">
        <v>2002</v>
      </c>
      <c r="B206" s="31">
        <v>285</v>
      </c>
      <c r="C206" s="32" t="s">
        <v>2003</v>
      </c>
      <c r="D206" s="33" t="s">
        <v>65</v>
      </c>
      <c r="E206" s="33">
        <v>1</v>
      </c>
      <c r="F206" s="33"/>
      <c r="G206" s="33">
        <v>1</v>
      </c>
      <c r="H206" s="33"/>
      <c r="I206" s="33"/>
      <c r="J206" s="33">
        <v>1</v>
      </c>
      <c r="K206" s="33"/>
      <c r="L206" s="33">
        <v>1</v>
      </c>
      <c r="M206" s="33">
        <v>1</v>
      </c>
      <c r="N206" s="34"/>
      <c r="O206" s="33">
        <v>1</v>
      </c>
      <c r="P206" s="33"/>
      <c r="Q206" s="33"/>
      <c r="R206" s="33"/>
      <c r="S206" s="33"/>
      <c r="T206" s="33">
        <v>1</v>
      </c>
      <c r="U206" s="33"/>
      <c r="V206" s="35" t="s">
        <v>2004</v>
      </c>
      <c r="W206" s="36" t="s">
        <v>67</v>
      </c>
      <c r="X206" s="36" t="s">
        <v>68</v>
      </c>
      <c r="Y206" s="36" t="s">
        <v>67</v>
      </c>
      <c r="Z206" s="36" t="s">
        <v>69</v>
      </c>
      <c r="AA206" s="36" t="s">
        <v>15</v>
      </c>
      <c r="AB206" s="36" t="s">
        <v>56</v>
      </c>
      <c r="AC206" s="32" t="s">
        <v>57</v>
      </c>
      <c r="AD206" s="37"/>
      <c r="AE206" s="38"/>
      <c r="AF206" s="34" t="s">
        <v>133</v>
      </c>
      <c r="AG206" s="34" t="s">
        <v>89</v>
      </c>
      <c r="AH206" s="39" t="s">
        <v>72</v>
      </c>
      <c r="AI206" s="40">
        <v>2073000000</v>
      </c>
      <c r="AJ206" s="40">
        <v>973825000</v>
      </c>
      <c r="AK206" s="49">
        <v>42921</v>
      </c>
      <c r="AL206" s="33" t="s">
        <v>1366</v>
      </c>
      <c r="AM206" s="33" t="s">
        <v>75</v>
      </c>
      <c r="AN206" s="33" t="s">
        <v>76</v>
      </c>
      <c r="AO206" s="38" t="s">
        <v>2005</v>
      </c>
      <c r="AP206" s="51" t="s">
        <v>892</v>
      </c>
      <c r="AQ206" s="52">
        <v>2016</v>
      </c>
      <c r="AR206" s="38" t="s">
        <v>2006</v>
      </c>
      <c r="AS206" s="33" t="s">
        <v>2007</v>
      </c>
      <c r="AT206" s="38" t="s">
        <v>2006</v>
      </c>
      <c r="AU206" s="33" t="s">
        <v>233</v>
      </c>
      <c r="AV206" s="33" t="s">
        <v>81</v>
      </c>
      <c r="AW206" s="38" t="s">
        <v>2008</v>
      </c>
      <c r="AX206" s="33" t="s">
        <v>2009</v>
      </c>
      <c r="AY206" s="50" t="s">
        <v>2010</v>
      </c>
      <c r="AZ206" s="38" t="s">
        <v>2011</v>
      </c>
      <c r="BA206" s="33" t="s">
        <v>103</v>
      </c>
      <c r="BB206" s="41">
        <v>191</v>
      </c>
      <c r="BC206" s="41">
        <v>1</v>
      </c>
      <c r="BD206" s="42" t="s">
        <v>434</v>
      </c>
      <c r="BE206" s="43"/>
      <c r="BF206" s="44"/>
      <c r="BG206" s="44"/>
      <c r="BH206" s="45"/>
      <c r="BI206" s="45"/>
      <c r="BJ206" s="46"/>
      <c r="BK206" s="46"/>
      <c r="BL206" s="46"/>
      <c r="BM206" s="38"/>
    </row>
    <row r="207" spans="1:65" s="47" customFormat="1" ht="75" x14ac:dyDescent="0.25">
      <c r="A207" s="118" t="s">
        <v>2012</v>
      </c>
      <c r="B207" s="31">
        <v>286</v>
      </c>
      <c r="C207" s="32" t="s">
        <v>2013</v>
      </c>
      <c r="D207" s="33" t="s">
        <v>65</v>
      </c>
      <c r="E207" s="33">
        <v>1</v>
      </c>
      <c r="F207" s="33"/>
      <c r="G207" s="33">
        <v>1</v>
      </c>
      <c r="H207" s="33"/>
      <c r="I207" s="33"/>
      <c r="J207" s="33">
        <v>1</v>
      </c>
      <c r="K207" s="33"/>
      <c r="L207" s="33">
        <v>1</v>
      </c>
      <c r="M207" s="33">
        <v>1</v>
      </c>
      <c r="N207" s="34"/>
      <c r="O207" s="33">
        <v>1</v>
      </c>
      <c r="P207" s="33"/>
      <c r="Q207" s="33"/>
      <c r="R207" s="33"/>
      <c r="S207" s="33"/>
      <c r="T207" s="33">
        <v>1</v>
      </c>
      <c r="U207" s="33"/>
      <c r="V207" s="35" t="s">
        <v>2014</v>
      </c>
      <c r="W207" s="36" t="s">
        <v>67</v>
      </c>
      <c r="X207" s="36" t="s">
        <v>68</v>
      </c>
      <c r="Y207" s="36" t="s">
        <v>67</v>
      </c>
      <c r="Z207" s="36" t="s">
        <v>69</v>
      </c>
      <c r="AA207" s="36" t="s">
        <v>15</v>
      </c>
      <c r="AB207" s="36" t="s">
        <v>56</v>
      </c>
      <c r="AC207" s="32" t="s">
        <v>57</v>
      </c>
      <c r="AD207" s="37"/>
      <c r="AE207" s="38"/>
      <c r="AF207" s="34" t="s">
        <v>133</v>
      </c>
      <c r="AG207" s="34" t="s">
        <v>89</v>
      </c>
      <c r="AH207" s="39" t="s">
        <v>72</v>
      </c>
      <c r="AI207" s="40">
        <v>31175000</v>
      </c>
      <c r="AJ207" s="40">
        <v>29785000</v>
      </c>
      <c r="AK207" s="49">
        <v>42823</v>
      </c>
      <c r="AL207" s="33" t="s">
        <v>374</v>
      </c>
      <c r="AM207" s="33" t="s">
        <v>75</v>
      </c>
      <c r="AN207" s="33" t="s">
        <v>76</v>
      </c>
      <c r="AO207" s="32" t="s">
        <v>2015</v>
      </c>
      <c r="AP207" s="32" t="s">
        <v>327</v>
      </c>
      <c r="AQ207" s="38">
        <v>2016</v>
      </c>
      <c r="AR207" s="33" t="s">
        <v>2016</v>
      </c>
      <c r="AS207" s="33" t="s">
        <v>2016</v>
      </c>
      <c r="AT207" s="38" t="s">
        <v>2017</v>
      </c>
      <c r="AU207" s="32" t="s">
        <v>2018</v>
      </c>
      <c r="AV207" s="32" t="s">
        <v>378</v>
      </c>
      <c r="AW207" s="101" t="s">
        <v>2019</v>
      </c>
      <c r="AX207" s="33" t="s">
        <v>2020</v>
      </c>
      <c r="AY207" s="102" t="s">
        <v>2021</v>
      </c>
      <c r="AZ207" s="103" t="s">
        <v>2022</v>
      </c>
      <c r="BA207" s="33" t="s">
        <v>103</v>
      </c>
      <c r="BB207" s="41">
        <v>305</v>
      </c>
      <c r="BC207" s="41">
        <v>1</v>
      </c>
      <c r="BD207" s="42" t="s">
        <v>213</v>
      </c>
      <c r="BE207" s="43"/>
      <c r="BF207" s="44"/>
      <c r="BG207" s="44"/>
      <c r="BH207" s="45"/>
      <c r="BI207" s="45"/>
      <c r="BJ207" s="46"/>
      <c r="BK207" s="46"/>
      <c r="BL207" s="46"/>
      <c r="BM207" s="38"/>
    </row>
    <row r="208" spans="1:65" s="47" customFormat="1" ht="112.5" x14ac:dyDescent="0.25">
      <c r="A208" s="118" t="s">
        <v>2023</v>
      </c>
      <c r="B208" s="31">
        <v>288</v>
      </c>
      <c r="C208" s="38" t="s">
        <v>2024</v>
      </c>
      <c r="D208" s="33" t="s">
        <v>65</v>
      </c>
      <c r="E208" s="33"/>
      <c r="F208" s="33">
        <v>1</v>
      </c>
      <c r="G208" s="33"/>
      <c r="H208" s="33">
        <v>1</v>
      </c>
      <c r="I208" s="33"/>
      <c r="J208" s="33">
        <v>1</v>
      </c>
      <c r="K208" s="33"/>
      <c r="L208" s="33"/>
      <c r="M208" s="33"/>
      <c r="N208" s="34"/>
      <c r="O208" s="33">
        <v>1</v>
      </c>
      <c r="P208" s="33"/>
      <c r="Q208" s="33"/>
      <c r="R208" s="33"/>
      <c r="S208" s="33"/>
      <c r="T208" s="33">
        <v>1</v>
      </c>
      <c r="U208" s="33"/>
      <c r="V208" s="35" t="s">
        <v>2025</v>
      </c>
      <c r="W208" s="36" t="s">
        <v>67</v>
      </c>
      <c r="X208" s="36" t="s">
        <v>68</v>
      </c>
      <c r="Y208" s="36" t="s">
        <v>67</v>
      </c>
      <c r="Z208" s="36" t="s">
        <v>69</v>
      </c>
      <c r="AA208" s="36" t="s">
        <v>15</v>
      </c>
      <c r="AB208" s="36" t="s">
        <v>56</v>
      </c>
      <c r="AC208" s="32" t="s">
        <v>57</v>
      </c>
      <c r="AD208" s="37"/>
      <c r="AE208" s="38"/>
      <c r="AF208" s="34" t="s">
        <v>133</v>
      </c>
      <c r="AG208" s="34" t="s">
        <v>89</v>
      </c>
      <c r="AH208" s="39" t="s">
        <v>72</v>
      </c>
      <c r="AI208" s="40" t="e">
        <v>#N/A</v>
      </c>
      <c r="AJ208" s="40" t="e">
        <v>#N/A</v>
      </c>
      <c r="AK208" s="49">
        <v>42787</v>
      </c>
      <c r="AL208" s="33" t="s">
        <v>753</v>
      </c>
      <c r="AM208" s="33" t="s">
        <v>75</v>
      </c>
      <c r="AN208" s="38" t="s">
        <v>277</v>
      </c>
      <c r="AO208" s="38" t="s">
        <v>2026</v>
      </c>
      <c r="AP208" s="37">
        <v>42704</v>
      </c>
      <c r="AQ208" s="38">
        <v>2016</v>
      </c>
      <c r="AR208" s="38" t="s">
        <v>2027</v>
      </c>
      <c r="AS208" s="38" t="s">
        <v>2027</v>
      </c>
      <c r="AT208" s="38"/>
      <c r="AU208" s="32" t="s">
        <v>255</v>
      </c>
      <c r="AV208" s="32" t="s">
        <v>256</v>
      </c>
      <c r="AW208" s="33"/>
      <c r="AX208" s="33"/>
      <c r="AY208" s="33" t="s">
        <v>2028</v>
      </c>
      <c r="AZ208" s="33" t="s">
        <v>2029</v>
      </c>
      <c r="BA208" s="33" t="s">
        <v>103</v>
      </c>
      <c r="BB208" s="41"/>
      <c r="BC208" s="41"/>
      <c r="BD208" s="65"/>
      <c r="BE208" s="43"/>
      <c r="BF208" s="44"/>
      <c r="BG208" s="44"/>
      <c r="BH208" s="56"/>
      <c r="BI208" s="45"/>
      <c r="BJ208" s="46"/>
      <c r="BK208" s="46"/>
      <c r="BL208" s="46"/>
      <c r="BM208" s="38"/>
    </row>
    <row r="209" spans="1:65" s="47" customFormat="1" ht="131.25" x14ac:dyDescent="0.25">
      <c r="A209" s="118" t="s">
        <v>2030</v>
      </c>
      <c r="B209" s="31">
        <v>289</v>
      </c>
      <c r="C209" s="32" t="s">
        <v>2031</v>
      </c>
      <c r="D209" s="33" t="s">
        <v>65</v>
      </c>
      <c r="E209" s="33">
        <v>1</v>
      </c>
      <c r="F209" s="33"/>
      <c r="G209" s="33">
        <v>1</v>
      </c>
      <c r="H209" s="33"/>
      <c r="I209" s="33"/>
      <c r="J209" s="33">
        <v>1</v>
      </c>
      <c r="K209" s="33"/>
      <c r="L209" s="33">
        <v>1</v>
      </c>
      <c r="M209" s="33">
        <v>1</v>
      </c>
      <c r="N209" s="34"/>
      <c r="O209" s="33">
        <v>1</v>
      </c>
      <c r="P209" s="33"/>
      <c r="Q209" s="33"/>
      <c r="R209" s="33"/>
      <c r="S209" s="33"/>
      <c r="T209" s="33">
        <v>1</v>
      </c>
      <c r="U209" s="33"/>
      <c r="V209" s="35" t="s">
        <v>2032</v>
      </c>
      <c r="W209" s="36" t="s">
        <v>67</v>
      </c>
      <c r="X209" s="36" t="s">
        <v>68</v>
      </c>
      <c r="Y209" s="36" t="s">
        <v>67</v>
      </c>
      <c r="Z209" s="36" t="s">
        <v>69</v>
      </c>
      <c r="AA209" s="36" t="s">
        <v>15</v>
      </c>
      <c r="AB209" s="36" t="s">
        <v>56</v>
      </c>
      <c r="AC209" s="32" t="s">
        <v>57</v>
      </c>
      <c r="AD209" s="37"/>
      <c r="AE209" s="38"/>
      <c r="AF209" s="34" t="s">
        <v>133</v>
      </c>
      <c r="AG209" s="34" t="s">
        <v>89</v>
      </c>
      <c r="AH209" s="39" t="s">
        <v>72</v>
      </c>
      <c r="AI209" s="40">
        <v>62212325222</v>
      </c>
      <c r="AJ209" s="40">
        <v>77278673381</v>
      </c>
      <c r="AK209" s="54" t="s">
        <v>1301</v>
      </c>
      <c r="AL209" s="33" t="s">
        <v>173</v>
      </c>
      <c r="AM209" s="33" t="s">
        <v>75</v>
      </c>
      <c r="AN209" s="33" t="s">
        <v>76</v>
      </c>
      <c r="AO209" s="38" t="s">
        <v>2033</v>
      </c>
      <c r="AP209" s="51" t="s">
        <v>218</v>
      </c>
      <c r="AQ209" s="52">
        <v>2016</v>
      </c>
      <c r="AR209" s="38" t="s">
        <v>2034</v>
      </c>
      <c r="AS209" s="38" t="s">
        <v>2035</v>
      </c>
      <c r="AT209" s="38" t="s">
        <v>2034</v>
      </c>
      <c r="AU209" s="38" t="s">
        <v>179</v>
      </c>
      <c r="AV209" s="38" t="s">
        <v>81</v>
      </c>
      <c r="AW209" s="33" t="s">
        <v>2036</v>
      </c>
      <c r="AX209" s="33" t="s">
        <v>2037</v>
      </c>
      <c r="AY209" s="58" t="s">
        <v>2038</v>
      </c>
      <c r="AZ209" s="38" t="s">
        <v>2039</v>
      </c>
      <c r="BA209" s="33" t="s">
        <v>103</v>
      </c>
      <c r="BB209" s="41">
        <v>336</v>
      </c>
      <c r="BC209" s="41">
        <v>1</v>
      </c>
      <c r="BD209" s="42" t="s">
        <v>2040</v>
      </c>
      <c r="BE209" s="43"/>
      <c r="BF209" s="44"/>
      <c r="BG209" s="44"/>
      <c r="BH209" s="56"/>
      <c r="BI209" s="45"/>
      <c r="BJ209" s="46"/>
      <c r="BK209" s="46"/>
      <c r="BL209" s="46"/>
      <c r="BM209" s="38"/>
    </row>
    <row r="210" spans="1:65" s="47" customFormat="1" ht="75" x14ac:dyDescent="0.25">
      <c r="A210" s="118" t="s">
        <v>2041</v>
      </c>
      <c r="B210" s="31">
        <v>290</v>
      </c>
      <c r="C210" s="32" t="s">
        <v>2042</v>
      </c>
      <c r="D210" s="33" t="s">
        <v>65</v>
      </c>
      <c r="E210" s="33"/>
      <c r="F210" s="33">
        <v>1</v>
      </c>
      <c r="G210" s="33">
        <v>1</v>
      </c>
      <c r="H210" s="33"/>
      <c r="I210" s="33"/>
      <c r="J210" s="33"/>
      <c r="K210" s="33">
        <v>1</v>
      </c>
      <c r="L210" s="33">
        <v>1</v>
      </c>
      <c r="M210" s="33">
        <v>1</v>
      </c>
      <c r="N210" s="34"/>
      <c r="O210" s="33">
        <v>1</v>
      </c>
      <c r="P210" s="33"/>
      <c r="Q210" s="33"/>
      <c r="R210" s="33"/>
      <c r="S210" s="33"/>
      <c r="T210" s="33">
        <v>1</v>
      </c>
      <c r="U210" s="33"/>
      <c r="V210" s="35" t="s">
        <v>2043</v>
      </c>
      <c r="W210" s="36" t="s">
        <v>67</v>
      </c>
      <c r="X210" s="36" t="s">
        <v>68</v>
      </c>
      <c r="Y210" s="36" t="s">
        <v>67</v>
      </c>
      <c r="Z210" s="36" t="s">
        <v>69</v>
      </c>
      <c r="AA210" s="36" t="s">
        <v>15</v>
      </c>
      <c r="AB210" s="36" t="s">
        <v>56</v>
      </c>
      <c r="AC210" s="32" t="s">
        <v>57</v>
      </c>
      <c r="AD210" s="37"/>
      <c r="AE210" s="38"/>
      <c r="AF210" s="34" t="s">
        <v>133</v>
      </c>
      <c r="AG210" s="34" t="s">
        <v>89</v>
      </c>
      <c r="AH210" s="39" t="s">
        <v>72</v>
      </c>
      <c r="AI210" s="40">
        <v>8000000</v>
      </c>
      <c r="AJ210" s="40">
        <v>10000000</v>
      </c>
      <c r="AK210" s="33"/>
      <c r="AL210" s="33"/>
      <c r="AM210" s="33" t="s">
        <v>174</v>
      </c>
      <c r="AN210" s="33" t="s">
        <v>35</v>
      </c>
      <c r="AO210" s="33" t="s">
        <v>2044</v>
      </c>
      <c r="AP210" s="55">
        <v>42145</v>
      </c>
      <c r="AQ210" s="52">
        <v>2015</v>
      </c>
      <c r="AR210" s="33" t="s">
        <v>2045</v>
      </c>
      <c r="AS210" s="33"/>
      <c r="AT210" s="33" t="s">
        <v>2046</v>
      </c>
      <c r="AU210" s="33" t="s">
        <v>98</v>
      </c>
      <c r="AV210" s="33" t="s">
        <v>81</v>
      </c>
      <c r="AW210" s="33"/>
      <c r="AX210" s="33"/>
      <c r="AY210" s="50" t="s">
        <v>2047</v>
      </c>
      <c r="AZ210" s="33" t="s">
        <v>2048</v>
      </c>
      <c r="BA210" s="33"/>
      <c r="BB210" s="41">
        <v>338</v>
      </c>
      <c r="BC210" s="41">
        <v>1</v>
      </c>
      <c r="BD210" s="42" t="s">
        <v>2040</v>
      </c>
      <c r="BE210" s="43"/>
      <c r="BF210" s="44"/>
      <c r="BG210" s="44"/>
      <c r="BH210" s="56"/>
      <c r="BI210" s="56"/>
      <c r="BJ210" s="46"/>
      <c r="BK210" s="46"/>
      <c r="BL210" s="46"/>
      <c r="BM210" s="38"/>
    </row>
    <row r="211" spans="1:65" s="47" customFormat="1" ht="93.75" x14ac:dyDescent="0.25">
      <c r="A211" s="118" t="s">
        <v>2049</v>
      </c>
      <c r="B211" s="31">
        <v>291</v>
      </c>
      <c r="C211" s="32" t="s">
        <v>2050</v>
      </c>
      <c r="D211" s="33" t="s">
        <v>65</v>
      </c>
      <c r="E211" s="33"/>
      <c r="F211" s="33">
        <v>1</v>
      </c>
      <c r="G211" s="33">
        <v>1</v>
      </c>
      <c r="H211" s="33"/>
      <c r="I211" s="33"/>
      <c r="J211" s="33">
        <v>1</v>
      </c>
      <c r="K211" s="33"/>
      <c r="L211" s="33">
        <v>1</v>
      </c>
      <c r="M211" s="33">
        <v>1</v>
      </c>
      <c r="N211" s="34"/>
      <c r="O211" s="33">
        <v>1</v>
      </c>
      <c r="P211" s="33"/>
      <c r="Q211" s="33"/>
      <c r="R211" s="33"/>
      <c r="S211" s="33"/>
      <c r="T211" s="33">
        <v>1</v>
      </c>
      <c r="U211" s="33"/>
      <c r="V211" s="35" t="s">
        <v>2051</v>
      </c>
      <c r="W211" s="36" t="s">
        <v>67</v>
      </c>
      <c r="X211" s="36" t="s">
        <v>68</v>
      </c>
      <c r="Y211" s="36" t="s">
        <v>67</v>
      </c>
      <c r="Z211" s="36" t="s">
        <v>69</v>
      </c>
      <c r="AA211" s="36" t="s">
        <v>15</v>
      </c>
      <c r="AB211" s="36" t="s">
        <v>56</v>
      </c>
      <c r="AC211" s="32" t="s">
        <v>57</v>
      </c>
      <c r="AD211" s="37"/>
      <c r="AE211" s="38"/>
      <c r="AF211" s="34" t="s">
        <v>133</v>
      </c>
      <c r="AG211" s="34" t="s">
        <v>89</v>
      </c>
      <c r="AH211" s="39" t="s">
        <v>72</v>
      </c>
      <c r="AI211" s="40">
        <v>62071000</v>
      </c>
      <c r="AJ211" s="40">
        <v>102500250</v>
      </c>
      <c r="AK211" s="49">
        <v>42780</v>
      </c>
      <c r="AL211" s="33" t="s">
        <v>265</v>
      </c>
      <c r="AM211" s="33" t="s">
        <v>174</v>
      </c>
      <c r="AN211" s="33" t="s">
        <v>76</v>
      </c>
      <c r="AO211" s="33" t="s">
        <v>1702</v>
      </c>
      <c r="AP211" s="55">
        <v>42111</v>
      </c>
      <c r="AQ211" s="52">
        <v>2015</v>
      </c>
      <c r="AR211" s="33" t="s">
        <v>2052</v>
      </c>
      <c r="AS211" s="33" t="s">
        <v>2053</v>
      </c>
      <c r="AT211" s="33" t="s">
        <v>2052</v>
      </c>
      <c r="AU211" s="33" t="s">
        <v>179</v>
      </c>
      <c r="AV211" s="33" t="s">
        <v>81</v>
      </c>
      <c r="AW211" s="33" t="s">
        <v>2054</v>
      </c>
      <c r="AX211" s="33"/>
      <c r="AY211" s="50" t="s">
        <v>2055</v>
      </c>
      <c r="AZ211" s="33" t="s">
        <v>2056</v>
      </c>
      <c r="BA211" s="33" t="s">
        <v>103</v>
      </c>
      <c r="BB211" s="41">
        <v>230</v>
      </c>
      <c r="BC211" s="41">
        <v>1</v>
      </c>
      <c r="BD211" s="42" t="s">
        <v>116</v>
      </c>
      <c r="BE211" s="43"/>
      <c r="BF211" s="44"/>
      <c r="BG211" s="44"/>
      <c r="BH211" s="45"/>
      <c r="BI211" s="45"/>
      <c r="BJ211" s="46"/>
      <c r="BK211" s="46"/>
      <c r="BL211" s="46"/>
      <c r="BM211" s="38"/>
    </row>
    <row r="212" spans="1:65" s="47" customFormat="1" ht="75" x14ac:dyDescent="0.25">
      <c r="A212" s="118" t="s">
        <v>2057</v>
      </c>
      <c r="B212" s="31">
        <v>292</v>
      </c>
      <c r="C212" s="32" t="s">
        <v>2058</v>
      </c>
      <c r="D212" s="33" t="s">
        <v>65</v>
      </c>
      <c r="E212" s="33">
        <v>1</v>
      </c>
      <c r="F212" s="33"/>
      <c r="G212" s="33">
        <v>1</v>
      </c>
      <c r="H212" s="33"/>
      <c r="I212" s="33"/>
      <c r="J212" s="33">
        <v>1</v>
      </c>
      <c r="K212" s="33"/>
      <c r="L212" s="33"/>
      <c r="M212" s="33"/>
      <c r="N212" s="34">
        <v>1</v>
      </c>
      <c r="O212" s="33"/>
      <c r="P212" s="33"/>
      <c r="Q212" s="33"/>
      <c r="R212" s="33">
        <v>1</v>
      </c>
      <c r="S212" s="33"/>
      <c r="T212" s="33"/>
      <c r="U212" s="33"/>
      <c r="V212" s="35" t="s">
        <v>2059</v>
      </c>
      <c r="W212" s="36" t="s">
        <v>67</v>
      </c>
      <c r="X212" s="36" t="s">
        <v>68</v>
      </c>
      <c r="Y212" s="48" t="s">
        <v>87</v>
      </c>
      <c r="Z212" s="48" t="s">
        <v>87</v>
      </c>
      <c r="AA212" s="48" t="s">
        <v>87</v>
      </c>
      <c r="AB212" s="48" t="s">
        <v>87</v>
      </c>
      <c r="AC212" s="48" t="s">
        <v>87</v>
      </c>
      <c r="AD212" s="37"/>
      <c r="AE212" s="38"/>
      <c r="AF212" s="34" t="s">
        <v>50</v>
      </c>
      <c r="AG212" s="34" t="s">
        <v>1184</v>
      </c>
      <c r="AH212" s="39" t="s">
        <v>90</v>
      </c>
      <c r="AI212" s="40">
        <v>418460000</v>
      </c>
      <c r="AJ212" s="40">
        <v>387072000</v>
      </c>
      <c r="AK212" s="33" t="s">
        <v>438</v>
      </c>
      <c r="AL212" s="33" t="s">
        <v>265</v>
      </c>
      <c r="AM212" s="38" t="s">
        <v>75</v>
      </c>
      <c r="AN212" s="38" t="s">
        <v>76</v>
      </c>
      <c r="AO212" s="38" t="s">
        <v>2060</v>
      </c>
      <c r="AP212" s="37">
        <v>42667</v>
      </c>
      <c r="AQ212" s="52">
        <v>2016</v>
      </c>
      <c r="AR212" s="33" t="s">
        <v>2061</v>
      </c>
      <c r="AS212" s="33" t="s">
        <v>2061</v>
      </c>
      <c r="AT212" s="33" t="s">
        <v>2061</v>
      </c>
      <c r="AU212" s="32" t="s">
        <v>268</v>
      </c>
      <c r="AV212" s="32" t="s">
        <v>269</v>
      </c>
      <c r="AW212" s="33" t="s">
        <v>2062</v>
      </c>
      <c r="AX212" s="33" t="s">
        <v>2063</v>
      </c>
      <c r="AY212" s="50" t="s">
        <v>2064</v>
      </c>
      <c r="AZ212" s="33" t="s">
        <v>2065</v>
      </c>
      <c r="BA212" s="33" t="s">
        <v>103</v>
      </c>
      <c r="BB212" s="41">
        <v>238</v>
      </c>
      <c r="BC212" s="41">
        <v>1</v>
      </c>
      <c r="BD212" s="42" t="s">
        <v>116</v>
      </c>
      <c r="BE212" s="43"/>
      <c r="BF212" s="44"/>
      <c r="BG212" s="44"/>
      <c r="BH212" s="68"/>
      <c r="BI212" s="45"/>
      <c r="BJ212" s="46"/>
      <c r="BK212" s="46"/>
      <c r="BL212" s="46"/>
      <c r="BM212" s="38"/>
    </row>
    <row r="213" spans="1:65" s="47" customFormat="1" ht="75" customHeight="1" x14ac:dyDescent="0.25">
      <c r="A213" s="118" t="s">
        <v>2066</v>
      </c>
      <c r="B213" s="31">
        <v>293</v>
      </c>
      <c r="C213" s="32" t="s">
        <v>2067</v>
      </c>
      <c r="D213" s="33" t="s">
        <v>65</v>
      </c>
      <c r="E213" s="33">
        <v>1</v>
      </c>
      <c r="F213" s="33"/>
      <c r="G213" s="33">
        <v>1</v>
      </c>
      <c r="H213" s="33"/>
      <c r="I213" s="33"/>
      <c r="J213" s="33">
        <v>1</v>
      </c>
      <c r="K213" s="33"/>
      <c r="L213" s="33"/>
      <c r="M213" s="33"/>
      <c r="N213" s="34">
        <v>1</v>
      </c>
      <c r="O213" s="33"/>
      <c r="P213" s="33"/>
      <c r="Q213" s="33"/>
      <c r="R213" s="33"/>
      <c r="S213" s="33"/>
      <c r="T213" s="33">
        <v>1</v>
      </c>
      <c r="U213" s="33"/>
      <c r="V213" s="35" t="s">
        <v>2068</v>
      </c>
      <c r="W213" s="36" t="s">
        <v>67</v>
      </c>
      <c r="X213" s="36" t="s">
        <v>68</v>
      </c>
      <c r="Y213" s="36" t="s">
        <v>67</v>
      </c>
      <c r="Z213" s="36" t="s">
        <v>69</v>
      </c>
      <c r="AA213" s="36" t="s">
        <v>15</v>
      </c>
      <c r="AB213" s="36" t="s">
        <v>56</v>
      </c>
      <c r="AC213" s="32" t="s">
        <v>57</v>
      </c>
      <c r="AD213" s="37"/>
      <c r="AE213" s="38"/>
      <c r="AF213" s="34" t="s">
        <v>133</v>
      </c>
      <c r="AG213" s="34" t="s">
        <v>134</v>
      </c>
      <c r="AH213" s="39" t="s">
        <v>90</v>
      </c>
      <c r="AI213" s="40">
        <v>24100000</v>
      </c>
      <c r="AJ213" s="40">
        <v>0</v>
      </c>
      <c r="AK213" s="49">
        <v>42825</v>
      </c>
      <c r="AL213" s="33" t="s">
        <v>481</v>
      </c>
      <c r="AM213" s="33" t="s">
        <v>75</v>
      </c>
      <c r="AN213" s="33" t="s">
        <v>76</v>
      </c>
      <c r="AO213" s="38" t="s">
        <v>2069</v>
      </c>
      <c r="AP213" s="51" t="s">
        <v>218</v>
      </c>
      <c r="AQ213" s="52">
        <v>2016</v>
      </c>
      <c r="AR213" s="38" t="s">
        <v>2070</v>
      </c>
      <c r="AS213" s="38" t="s">
        <v>2070</v>
      </c>
      <c r="AT213" s="38" t="s">
        <v>2070</v>
      </c>
      <c r="AU213" s="38" t="s">
        <v>206</v>
      </c>
      <c r="AV213" s="38" t="s">
        <v>207</v>
      </c>
      <c r="AW213" s="33" t="s">
        <v>2071</v>
      </c>
      <c r="AX213" s="33" t="s">
        <v>2072</v>
      </c>
      <c r="AY213" s="50" t="s">
        <v>2073</v>
      </c>
      <c r="AZ213" s="33" t="s">
        <v>2074</v>
      </c>
      <c r="BA213" s="33" t="s">
        <v>103</v>
      </c>
      <c r="BB213" s="41">
        <v>77</v>
      </c>
      <c r="BC213" s="41">
        <v>1</v>
      </c>
      <c r="BD213" s="42" t="s">
        <v>129</v>
      </c>
      <c r="BE213" s="43"/>
      <c r="BF213" s="44"/>
      <c r="BG213" s="44"/>
      <c r="BH213" s="45"/>
      <c r="BI213" s="45"/>
      <c r="BJ213" s="46"/>
      <c r="BK213" s="46"/>
      <c r="BL213" s="46"/>
      <c r="BM213" s="38"/>
    </row>
    <row r="214" spans="1:65" s="47" customFormat="1" ht="112.5" customHeight="1" x14ac:dyDescent="0.25">
      <c r="A214" s="118" t="s">
        <v>2075</v>
      </c>
      <c r="B214" s="31">
        <v>294</v>
      </c>
      <c r="C214" s="32" t="s">
        <v>2076</v>
      </c>
      <c r="D214" s="33" t="s">
        <v>65</v>
      </c>
      <c r="E214" s="33">
        <v>1</v>
      </c>
      <c r="F214" s="33"/>
      <c r="G214" s="33">
        <v>1</v>
      </c>
      <c r="H214" s="33"/>
      <c r="I214" s="33"/>
      <c r="J214" s="33">
        <v>1</v>
      </c>
      <c r="K214" s="33"/>
      <c r="L214" s="33">
        <v>1</v>
      </c>
      <c r="M214" s="33"/>
      <c r="N214" s="34">
        <v>1</v>
      </c>
      <c r="O214" s="33"/>
      <c r="P214" s="33"/>
      <c r="Q214" s="33"/>
      <c r="R214" s="33"/>
      <c r="S214" s="33"/>
      <c r="T214" s="33">
        <v>1</v>
      </c>
      <c r="U214" s="33"/>
      <c r="V214" s="35" t="s">
        <v>2077</v>
      </c>
      <c r="W214" s="36" t="s">
        <v>67</v>
      </c>
      <c r="X214" s="36" t="s">
        <v>68</v>
      </c>
      <c r="Y214" s="36" t="s">
        <v>67</v>
      </c>
      <c r="Z214" s="36" t="s">
        <v>69</v>
      </c>
      <c r="AA214" s="36" t="s">
        <v>15</v>
      </c>
      <c r="AB214" s="36" t="s">
        <v>56</v>
      </c>
      <c r="AC214" s="32" t="s">
        <v>57</v>
      </c>
      <c r="AD214" s="37"/>
      <c r="AE214" s="38"/>
      <c r="AF214" s="34" t="s">
        <v>133</v>
      </c>
      <c r="AG214" s="34" t="s">
        <v>89</v>
      </c>
      <c r="AH214" s="39" t="s">
        <v>90</v>
      </c>
      <c r="AI214" s="40">
        <v>40935710003.099998</v>
      </c>
      <c r="AJ214" s="40">
        <v>41581712235</v>
      </c>
      <c r="AK214" s="49">
        <v>42851</v>
      </c>
      <c r="AL214" s="33" t="s">
        <v>374</v>
      </c>
      <c r="AM214" s="33" t="s">
        <v>174</v>
      </c>
      <c r="AN214" s="38" t="s">
        <v>76</v>
      </c>
      <c r="AO214" s="38" t="s">
        <v>2078</v>
      </c>
      <c r="AP214" s="37">
        <v>42706</v>
      </c>
      <c r="AQ214" s="52">
        <v>2016</v>
      </c>
      <c r="AR214" s="33" t="s">
        <v>2079</v>
      </c>
      <c r="AS214" s="33" t="s">
        <v>2080</v>
      </c>
      <c r="AT214" s="33" t="s">
        <v>2079</v>
      </c>
      <c r="AU214" s="32" t="s">
        <v>140</v>
      </c>
      <c r="AV214" s="32" t="s">
        <v>81</v>
      </c>
      <c r="AW214" s="33" t="s">
        <v>2081</v>
      </c>
      <c r="AX214" s="33">
        <v>55957130</v>
      </c>
      <c r="AY214" s="50" t="s">
        <v>2082</v>
      </c>
      <c r="AZ214" s="33" t="s">
        <v>2083</v>
      </c>
      <c r="BA214" s="33" t="s">
        <v>103</v>
      </c>
      <c r="BB214" s="41">
        <v>85</v>
      </c>
      <c r="BC214" s="41">
        <v>1</v>
      </c>
      <c r="BD214" s="42" t="s">
        <v>633</v>
      </c>
      <c r="BE214" s="43"/>
      <c r="BF214" s="44"/>
      <c r="BG214" s="44"/>
      <c r="BH214" s="45"/>
      <c r="BI214" s="45"/>
      <c r="BJ214" s="46"/>
      <c r="BK214" s="46"/>
      <c r="BL214" s="46"/>
      <c r="BM214" s="38"/>
    </row>
    <row r="215" spans="1:65" s="47" customFormat="1" ht="56.25" x14ac:dyDescent="0.25">
      <c r="A215" s="118" t="s">
        <v>2084</v>
      </c>
      <c r="B215" s="31">
        <v>295</v>
      </c>
      <c r="C215" s="32" t="s">
        <v>2085</v>
      </c>
      <c r="D215" s="33" t="s">
        <v>65</v>
      </c>
      <c r="E215" s="33">
        <v>1</v>
      </c>
      <c r="F215" s="33"/>
      <c r="G215" s="33">
        <v>1</v>
      </c>
      <c r="H215" s="33"/>
      <c r="I215" s="33"/>
      <c r="J215" s="33">
        <v>1</v>
      </c>
      <c r="K215" s="33"/>
      <c r="L215" s="33">
        <v>1</v>
      </c>
      <c r="M215" s="33">
        <v>1</v>
      </c>
      <c r="N215" s="34"/>
      <c r="O215" s="33">
        <v>1</v>
      </c>
      <c r="P215" s="33"/>
      <c r="Q215" s="33"/>
      <c r="R215" s="33"/>
      <c r="S215" s="33"/>
      <c r="T215" s="33">
        <v>1</v>
      </c>
      <c r="U215" s="33"/>
      <c r="V215" s="35" t="s">
        <v>2086</v>
      </c>
      <c r="W215" s="36" t="s">
        <v>67</v>
      </c>
      <c r="X215" s="36" t="s">
        <v>68</v>
      </c>
      <c r="Y215" s="36" t="s">
        <v>67</v>
      </c>
      <c r="Z215" s="36" t="s">
        <v>69</v>
      </c>
      <c r="AA215" s="36" t="s">
        <v>15</v>
      </c>
      <c r="AB215" s="36" t="s">
        <v>56</v>
      </c>
      <c r="AC215" s="32" t="s">
        <v>57</v>
      </c>
      <c r="AD215" s="37"/>
      <c r="AE215" s="38"/>
      <c r="AF215" s="34" t="s">
        <v>133</v>
      </c>
      <c r="AG215" s="34" t="s">
        <v>89</v>
      </c>
      <c r="AH215" s="39" t="s">
        <v>72</v>
      </c>
      <c r="AI215" s="40">
        <v>65239200</v>
      </c>
      <c r="AJ215" s="40">
        <v>59544000</v>
      </c>
      <c r="AK215" s="33" t="s">
        <v>186</v>
      </c>
      <c r="AL215" s="33" t="s">
        <v>1477</v>
      </c>
      <c r="AM215" s="38" t="s">
        <v>75</v>
      </c>
      <c r="AN215" s="38" t="s">
        <v>76</v>
      </c>
      <c r="AO215" s="38" t="s">
        <v>2087</v>
      </c>
      <c r="AP215" s="37">
        <v>42667</v>
      </c>
      <c r="AQ215" s="52">
        <v>2016</v>
      </c>
      <c r="AR215" s="33" t="s">
        <v>2088</v>
      </c>
      <c r="AS215" s="33" t="s">
        <v>2089</v>
      </c>
      <c r="AT215" s="33" t="s">
        <v>2090</v>
      </c>
      <c r="AU215" s="32" t="s">
        <v>1481</v>
      </c>
      <c r="AV215" s="32" t="s">
        <v>1482</v>
      </c>
      <c r="AW215" s="33" t="s">
        <v>2091</v>
      </c>
      <c r="AX215" s="38"/>
      <c r="AY215" s="71" t="s">
        <v>2092</v>
      </c>
      <c r="AZ215" s="33" t="s">
        <v>2093</v>
      </c>
      <c r="BA215" s="33" t="s">
        <v>2094</v>
      </c>
      <c r="BB215" s="41">
        <v>147</v>
      </c>
      <c r="BC215" s="41">
        <v>1</v>
      </c>
      <c r="BD215" s="42" t="s">
        <v>1468</v>
      </c>
      <c r="BE215" s="43"/>
      <c r="BF215" s="44"/>
      <c r="BG215" s="44"/>
      <c r="BH215" s="45"/>
      <c r="BI215" s="45"/>
      <c r="BJ215" s="46"/>
      <c r="BK215" s="46"/>
      <c r="BL215" s="46"/>
      <c r="BM215" s="38"/>
    </row>
    <row r="216" spans="1:65" s="47" customFormat="1" ht="93.75" x14ac:dyDescent="0.25">
      <c r="A216" s="118" t="s">
        <v>2095</v>
      </c>
      <c r="B216" s="31">
        <v>296</v>
      </c>
      <c r="C216" s="32" t="s">
        <v>2096</v>
      </c>
      <c r="D216" s="33" t="s">
        <v>65</v>
      </c>
      <c r="E216" s="33"/>
      <c r="F216" s="33">
        <v>1</v>
      </c>
      <c r="G216" s="33">
        <v>1</v>
      </c>
      <c r="H216" s="33"/>
      <c r="I216" s="33"/>
      <c r="J216" s="33">
        <v>1</v>
      </c>
      <c r="K216" s="33"/>
      <c r="L216" s="33">
        <v>1</v>
      </c>
      <c r="M216" s="33">
        <v>1</v>
      </c>
      <c r="N216" s="34"/>
      <c r="O216" s="33">
        <v>1</v>
      </c>
      <c r="P216" s="33"/>
      <c r="Q216" s="33"/>
      <c r="R216" s="33"/>
      <c r="S216" s="33"/>
      <c r="T216" s="33">
        <v>1</v>
      </c>
      <c r="U216" s="33"/>
      <c r="V216" s="35" t="s">
        <v>2097</v>
      </c>
      <c r="W216" s="36" t="s">
        <v>67</v>
      </c>
      <c r="X216" s="36" t="s">
        <v>68</v>
      </c>
      <c r="Y216" s="36" t="s">
        <v>67</v>
      </c>
      <c r="Z216" s="36" t="s">
        <v>69</v>
      </c>
      <c r="AA216" s="36" t="s">
        <v>15</v>
      </c>
      <c r="AB216" s="36" t="s">
        <v>56</v>
      </c>
      <c r="AC216" s="32" t="s">
        <v>57</v>
      </c>
      <c r="AD216" s="37"/>
      <c r="AE216" s="38"/>
      <c r="AF216" s="34" t="s">
        <v>133</v>
      </c>
      <c r="AG216" s="34" t="s">
        <v>89</v>
      </c>
      <c r="AH216" s="39" t="s">
        <v>72</v>
      </c>
      <c r="AI216" s="40">
        <v>75000000</v>
      </c>
      <c r="AJ216" s="40">
        <v>10185000</v>
      </c>
      <c r="AK216" s="49">
        <v>42823</v>
      </c>
      <c r="AL216" s="33" t="s">
        <v>481</v>
      </c>
      <c r="AM216" s="33" t="s">
        <v>75</v>
      </c>
      <c r="AN216" s="33" t="s">
        <v>35</v>
      </c>
      <c r="AO216" s="33" t="s">
        <v>2098</v>
      </c>
      <c r="AP216" s="55">
        <v>42254</v>
      </c>
      <c r="AQ216" s="52">
        <v>2015</v>
      </c>
      <c r="AR216" s="33" t="s">
        <v>2099</v>
      </c>
      <c r="AS216" s="33" t="s">
        <v>2099</v>
      </c>
      <c r="AT216" s="33" t="s">
        <v>2099</v>
      </c>
      <c r="AU216" s="33" t="s">
        <v>80</v>
      </c>
      <c r="AV216" s="33" t="s">
        <v>81</v>
      </c>
      <c r="AW216" s="33" t="s">
        <v>2100</v>
      </c>
      <c r="AX216" s="33">
        <v>6451159</v>
      </c>
      <c r="AY216" s="50" t="s">
        <v>2101</v>
      </c>
      <c r="AZ216" s="33" t="s">
        <v>2102</v>
      </c>
      <c r="BA216" s="33" t="s">
        <v>103</v>
      </c>
      <c r="BB216" s="41">
        <v>309</v>
      </c>
      <c r="BC216" s="41">
        <v>1</v>
      </c>
      <c r="BD216" s="42" t="s">
        <v>213</v>
      </c>
      <c r="BE216" s="43"/>
      <c r="BF216" s="44"/>
      <c r="BG216" s="44"/>
      <c r="BH216" s="45"/>
      <c r="BI216" s="45"/>
      <c r="BJ216" s="46"/>
      <c r="BK216" s="46"/>
      <c r="BL216" s="46"/>
      <c r="BM216" s="38"/>
    </row>
    <row r="217" spans="1:65" s="47" customFormat="1" ht="75" customHeight="1" x14ac:dyDescent="0.25">
      <c r="A217" s="118" t="s">
        <v>2103</v>
      </c>
      <c r="B217" s="31">
        <v>297</v>
      </c>
      <c r="C217" s="32" t="s">
        <v>2104</v>
      </c>
      <c r="D217" s="33" t="s">
        <v>65</v>
      </c>
      <c r="E217" s="33">
        <v>1</v>
      </c>
      <c r="F217" s="33"/>
      <c r="G217" s="33">
        <v>1</v>
      </c>
      <c r="H217" s="33"/>
      <c r="I217" s="33"/>
      <c r="J217" s="33">
        <v>1</v>
      </c>
      <c r="K217" s="33"/>
      <c r="L217" s="33">
        <v>1</v>
      </c>
      <c r="M217" s="33"/>
      <c r="N217" s="34">
        <v>1</v>
      </c>
      <c r="O217" s="33"/>
      <c r="P217" s="33"/>
      <c r="Q217" s="33"/>
      <c r="R217" s="33"/>
      <c r="S217" s="33"/>
      <c r="T217" s="33">
        <v>1</v>
      </c>
      <c r="U217" s="33"/>
      <c r="V217" s="35" t="s">
        <v>2105</v>
      </c>
      <c r="W217" s="36" t="s">
        <v>67</v>
      </c>
      <c r="X217" s="36" t="s">
        <v>68</v>
      </c>
      <c r="Y217" s="36" t="s">
        <v>67</v>
      </c>
      <c r="Z217" s="36" t="s">
        <v>69</v>
      </c>
      <c r="AA217" s="36" t="s">
        <v>15</v>
      </c>
      <c r="AB217" s="36" t="s">
        <v>56</v>
      </c>
      <c r="AC217" s="32" t="s">
        <v>57</v>
      </c>
      <c r="AD217" s="37"/>
      <c r="AE217" s="38"/>
      <c r="AF217" s="34" t="s">
        <v>133</v>
      </c>
      <c r="AG217" s="34" t="s">
        <v>89</v>
      </c>
      <c r="AH217" s="39" t="s">
        <v>90</v>
      </c>
      <c r="AI217" s="40">
        <v>97743300</v>
      </c>
      <c r="AJ217" s="40">
        <v>113270500</v>
      </c>
      <c r="AK217" s="49">
        <v>42878</v>
      </c>
      <c r="AL217" s="33" t="s">
        <v>816</v>
      </c>
      <c r="AM217" s="38" t="s">
        <v>75</v>
      </c>
      <c r="AN217" s="38" t="s">
        <v>76</v>
      </c>
      <c r="AO217" s="38" t="s">
        <v>2106</v>
      </c>
      <c r="AP217" s="37">
        <v>42667</v>
      </c>
      <c r="AQ217" s="52">
        <v>2016</v>
      </c>
      <c r="AR217" s="33" t="s">
        <v>2107</v>
      </c>
      <c r="AS217" s="33" t="s">
        <v>2107</v>
      </c>
      <c r="AT217" s="33" t="s">
        <v>2107</v>
      </c>
      <c r="AU217" s="32" t="s">
        <v>2108</v>
      </c>
      <c r="AV217" s="32" t="s">
        <v>822</v>
      </c>
      <c r="AW217" s="33" t="s">
        <v>2109</v>
      </c>
      <c r="AX217" s="33" t="s">
        <v>2110</v>
      </c>
      <c r="AY217" s="50" t="s">
        <v>2111</v>
      </c>
      <c r="AZ217" s="33" t="s">
        <v>2112</v>
      </c>
      <c r="BA217" s="33" t="s">
        <v>103</v>
      </c>
      <c r="BB217" s="41">
        <v>267</v>
      </c>
      <c r="BC217" s="41">
        <v>1</v>
      </c>
      <c r="BD217" s="42" t="s">
        <v>933</v>
      </c>
      <c r="BE217" s="43"/>
      <c r="BF217" s="44"/>
      <c r="BG217" s="44"/>
      <c r="BH217" s="45"/>
      <c r="BI217" s="45"/>
      <c r="BJ217" s="46"/>
      <c r="BK217" s="46"/>
      <c r="BL217" s="46"/>
      <c r="BM217" s="38"/>
    </row>
    <row r="218" spans="1:65" s="47" customFormat="1" ht="75" customHeight="1" x14ac:dyDescent="0.25">
      <c r="A218" s="118" t="s">
        <v>2113</v>
      </c>
      <c r="B218" s="31">
        <v>298</v>
      </c>
      <c r="C218" s="38" t="s">
        <v>2114</v>
      </c>
      <c r="D218" s="33" t="s">
        <v>65</v>
      </c>
      <c r="E218" s="33"/>
      <c r="F218" s="33">
        <v>1</v>
      </c>
      <c r="G218" s="33"/>
      <c r="H218" s="33">
        <v>1</v>
      </c>
      <c r="I218" s="33"/>
      <c r="J218" s="33">
        <v>1</v>
      </c>
      <c r="K218" s="33"/>
      <c r="L218" s="33">
        <v>1</v>
      </c>
      <c r="M218" s="33">
        <v>1</v>
      </c>
      <c r="N218" s="34"/>
      <c r="O218" s="33">
        <v>1</v>
      </c>
      <c r="P218" s="33"/>
      <c r="Q218" s="33"/>
      <c r="R218" s="33"/>
      <c r="S218" s="33"/>
      <c r="T218" s="33">
        <v>1</v>
      </c>
      <c r="U218" s="33"/>
      <c r="V218" s="35" t="s">
        <v>2115</v>
      </c>
      <c r="W218" s="36" t="s">
        <v>67</v>
      </c>
      <c r="X218" s="36" t="s">
        <v>68</v>
      </c>
      <c r="Y218" s="36" t="s">
        <v>67</v>
      </c>
      <c r="Z218" s="36" t="s">
        <v>69</v>
      </c>
      <c r="AA218" s="36" t="s">
        <v>15</v>
      </c>
      <c r="AB218" s="36" t="s">
        <v>56</v>
      </c>
      <c r="AC218" s="32" t="s">
        <v>57</v>
      </c>
      <c r="AD218" s="37"/>
      <c r="AE218" s="38"/>
      <c r="AF218" s="34" t="s">
        <v>133</v>
      </c>
      <c r="AG218" s="34" t="s">
        <v>89</v>
      </c>
      <c r="AH218" s="39" t="s">
        <v>72</v>
      </c>
      <c r="AI218" s="40" t="e">
        <v>#N/A</v>
      </c>
      <c r="AJ218" s="40" t="e">
        <v>#N/A</v>
      </c>
      <c r="AK218" s="49">
        <v>42921</v>
      </c>
      <c r="AL218" s="33" t="s">
        <v>230</v>
      </c>
      <c r="AM218" s="38" t="s">
        <v>2116</v>
      </c>
      <c r="AN218" s="38" t="s">
        <v>317</v>
      </c>
      <c r="AO218" s="38" t="s">
        <v>2117</v>
      </c>
      <c r="AP218" s="38" t="s">
        <v>2118</v>
      </c>
      <c r="AQ218" s="38">
        <v>2016</v>
      </c>
      <c r="AR218" s="38" t="s">
        <v>2119</v>
      </c>
      <c r="AS218" s="67" t="s">
        <v>2119</v>
      </c>
      <c r="AT218" s="38"/>
      <c r="AU218" s="32" t="s">
        <v>233</v>
      </c>
      <c r="AV218" s="32" t="s">
        <v>81</v>
      </c>
      <c r="AW218" s="33"/>
      <c r="AX218" s="33"/>
      <c r="AY218" s="58"/>
      <c r="AZ218" s="67" t="s">
        <v>2120</v>
      </c>
      <c r="BA218" s="33" t="s">
        <v>103</v>
      </c>
      <c r="BB218" s="41"/>
      <c r="BC218" s="41"/>
      <c r="BD218" s="65"/>
      <c r="BE218" s="43"/>
      <c r="BF218" s="44"/>
      <c r="BG218" s="44"/>
      <c r="BH218" s="45"/>
      <c r="BI218" s="45"/>
      <c r="BJ218" s="46"/>
      <c r="BK218" s="46"/>
      <c r="BL218" s="46"/>
      <c r="BM218" s="38"/>
    </row>
    <row r="219" spans="1:65" s="47" customFormat="1" ht="75" customHeight="1" x14ac:dyDescent="0.25">
      <c r="A219" s="118" t="s">
        <v>2121</v>
      </c>
      <c r="B219" s="160">
        <v>299</v>
      </c>
      <c r="C219" s="38" t="s">
        <v>2122</v>
      </c>
      <c r="D219" s="33" t="s">
        <v>65</v>
      </c>
      <c r="E219" s="33"/>
      <c r="F219" s="33">
        <v>1</v>
      </c>
      <c r="G219" s="33"/>
      <c r="H219" s="33">
        <v>1</v>
      </c>
      <c r="I219" s="33"/>
      <c r="J219" s="33">
        <v>1</v>
      </c>
      <c r="K219" s="33"/>
      <c r="L219" s="33"/>
      <c r="M219" s="33"/>
      <c r="N219" s="34">
        <v>1</v>
      </c>
      <c r="O219" s="33"/>
      <c r="P219" s="33"/>
      <c r="Q219" s="33"/>
      <c r="R219" s="33">
        <v>1</v>
      </c>
      <c r="S219" s="33"/>
      <c r="T219" s="33"/>
      <c r="U219" s="33"/>
      <c r="V219" s="72" t="s">
        <v>2123</v>
      </c>
      <c r="W219" s="48" t="s">
        <v>87</v>
      </c>
      <c r="X219" s="48" t="s">
        <v>87</v>
      </c>
      <c r="Y219" s="36" t="s">
        <v>67</v>
      </c>
      <c r="Z219" s="36" t="s">
        <v>69</v>
      </c>
      <c r="AA219" s="48" t="s">
        <v>87</v>
      </c>
      <c r="AB219" s="48" t="s">
        <v>87</v>
      </c>
      <c r="AC219" s="48" t="s">
        <v>87</v>
      </c>
      <c r="AD219" s="37"/>
      <c r="AE219" s="38"/>
      <c r="AF219" s="34" t="s">
        <v>50</v>
      </c>
      <c r="AG219" s="34" t="s">
        <v>89</v>
      </c>
      <c r="AH219" s="39" t="s">
        <v>90</v>
      </c>
      <c r="AI219" s="40" t="e">
        <v>#N/A</v>
      </c>
      <c r="AJ219" s="40" t="e">
        <v>#N/A</v>
      </c>
      <c r="AK219" s="49">
        <v>42788</v>
      </c>
      <c r="AL219" s="33" t="s">
        <v>753</v>
      </c>
      <c r="AM219" s="38" t="s">
        <v>2116</v>
      </c>
      <c r="AN219" s="38" t="s">
        <v>76</v>
      </c>
      <c r="AO219" s="38" t="s">
        <v>2124</v>
      </c>
      <c r="AP219" s="37">
        <v>42667</v>
      </c>
      <c r="AQ219" s="38">
        <v>2016</v>
      </c>
      <c r="AR219" s="38" t="s">
        <v>2125</v>
      </c>
      <c r="AS219" s="38" t="s">
        <v>2125</v>
      </c>
      <c r="AT219" s="38"/>
      <c r="AU219" s="32" t="s">
        <v>255</v>
      </c>
      <c r="AV219" s="32" t="s">
        <v>256</v>
      </c>
      <c r="AW219" s="33"/>
      <c r="AX219" s="33"/>
      <c r="AY219" s="50" t="s">
        <v>2126</v>
      </c>
      <c r="AZ219" s="33" t="s">
        <v>2127</v>
      </c>
      <c r="BA219" s="33" t="s">
        <v>103</v>
      </c>
      <c r="BB219" s="41"/>
      <c r="BC219" s="41"/>
      <c r="BD219" s="65"/>
      <c r="BE219" s="43"/>
      <c r="BF219" s="44"/>
      <c r="BG219" s="44"/>
      <c r="BH219" s="45"/>
      <c r="BI219" s="45"/>
      <c r="BJ219" s="46"/>
      <c r="BK219" s="46"/>
      <c r="BL219" s="46"/>
      <c r="BM219" s="38"/>
    </row>
    <row r="220" spans="1:65" s="47" customFormat="1" ht="75" x14ac:dyDescent="0.25">
      <c r="A220" s="118" t="s">
        <v>2128</v>
      </c>
      <c r="B220" s="161"/>
      <c r="C220" s="38" t="s">
        <v>2122</v>
      </c>
      <c r="D220" s="33" t="s">
        <v>65</v>
      </c>
      <c r="E220" s="33"/>
      <c r="F220" s="33">
        <v>1</v>
      </c>
      <c r="G220" s="33"/>
      <c r="H220" s="33">
        <v>1</v>
      </c>
      <c r="I220" s="33"/>
      <c r="J220" s="33">
        <v>1</v>
      </c>
      <c r="K220" s="33"/>
      <c r="L220" s="33"/>
      <c r="M220" s="33"/>
      <c r="N220" s="34"/>
      <c r="O220" s="33"/>
      <c r="P220" s="33"/>
      <c r="Q220" s="33"/>
      <c r="R220" s="33"/>
      <c r="S220" s="33"/>
      <c r="T220" s="33"/>
      <c r="U220" s="33"/>
      <c r="V220" s="72"/>
      <c r="W220" s="36"/>
      <c r="X220" s="36"/>
      <c r="Y220" s="36"/>
      <c r="Z220" s="36"/>
      <c r="AA220" s="36"/>
      <c r="AB220" s="36"/>
      <c r="AC220" s="32"/>
      <c r="AD220" s="37"/>
      <c r="AE220" s="38"/>
      <c r="AF220" s="38"/>
      <c r="AG220" s="38"/>
      <c r="AH220" s="38"/>
      <c r="AI220" s="40" t="e">
        <v>#N/A</v>
      </c>
      <c r="AJ220" s="40" t="e">
        <v>#N/A</v>
      </c>
      <c r="AK220" s="49">
        <v>42788</v>
      </c>
      <c r="AL220" s="33" t="s">
        <v>753</v>
      </c>
      <c r="AM220" s="38" t="s">
        <v>2129</v>
      </c>
      <c r="AN220" s="38" t="s">
        <v>76</v>
      </c>
      <c r="AO220" s="38" t="s">
        <v>2130</v>
      </c>
      <c r="AP220" s="37">
        <v>42667</v>
      </c>
      <c r="AQ220" s="38">
        <v>2016</v>
      </c>
      <c r="AR220" s="38" t="s">
        <v>2125</v>
      </c>
      <c r="AS220" s="38" t="s">
        <v>2125</v>
      </c>
      <c r="AT220" s="38"/>
      <c r="AU220" s="32" t="s">
        <v>255</v>
      </c>
      <c r="AV220" s="32" t="s">
        <v>256</v>
      </c>
      <c r="AW220" s="33"/>
      <c r="AX220" s="33"/>
      <c r="AY220" s="50" t="s">
        <v>2126</v>
      </c>
      <c r="AZ220" s="33" t="s">
        <v>2127</v>
      </c>
      <c r="BA220" s="33" t="s">
        <v>103</v>
      </c>
      <c r="BB220" s="41"/>
      <c r="BC220" s="41"/>
      <c r="BD220" s="65"/>
      <c r="BE220" s="43"/>
      <c r="BF220" s="44"/>
      <c r="BG220" s="44"/>
      <c r="BH220" s="45"/>
      <c r="BI220" s="45"/>
      <c r="BJ220" s="46"/>
      <c r="BK220" s="46"/>
      <c r="BL220" s="46"/>
      <c r="BM220" s="38"/>
    </row>
    <row r="221" spans="1:65" s="47" customFormat="1" ht="75" x14ac:dyDescent="0.25">
      <c r="A221" s="118" t="s">
        <v>2131</v>
      </c>
      <c r="B221" s="162"/>
      <c r="C221" s="38" t="s">
        <v>2122</v>
      </c>
      <c r="D221" s="33" t="s">
        <v>65</v>
      </c>
      <c r="E221" s="33"/>
      <c r="F221" s="33">
        <v>1</v>
      </c>
      <c r="G221" s="33"/>
      <c r="H221" s="33">
        <v>1</v>
      </c>
      <c r="I221" s="33"/>
      <c r="J221" s="33">
        <v>1</v>
      </c>
      <c r="K221" s="33"/>
      <c r="L221" s="33"/>
      <c r="M221" s="33"/>
      <c r="N221" s="34"/>
      <c r="O221" s="33"/>
      <c r="P221" s="33"/>
      <c r="Q221" s="33"/>
      <c r="R221" s="33"/>
      <c r="S221" s="33"/>
      <c r="T221" s="33"/>
      <c r="U221" s="33"/>
      <c r="V221" s="72"/>
      <c r="W221" s="36"/>
      <c r="X221" s="36"/>
      <c r="Y221" s="36"/>
      <c r="Z221" s="36"/>
      <c r="AA221" s="36"/>
      <c r="AB221" s="36"/>
      <c r="AC221" s="32"/>
      <c r="AD221" s="37"/>
      <c r="AE221" s="38"/>
      <c r="AF221" s="38"/>
      <c r="AG221" s="38"/>
      <c r="AH221" s="38"/>
      <c r="AI221" s="40" t="e">
        <v>#N/A</v>
      </c>
      <c r="AJ221" s="40" t="e">
        <v>#N/A</v>
      </c>
      <c r="AK221" s="49">
        <v>42788</v>
      </c>
      <c r="AL221" s="33" t="s">
        <v>753</v>
      </c>
      <c r="AM221" s="38" t="s">
        <v>412</v>
      </c>
      <c r="AN221" s="38" t="s">
        <v>76</v>
      </c>
      <c r="AO221" s="38" t="s">
        <v>2132</v>
      </c>
      <c r="AP221" s="37">
        <v>42667</v>
      </c>
      <c r="AQ221" s="38">
        <v>2016</v>
      </c>
      <c r="AR221" s="38" t="s">
        <v>2125</v>
      </c>
      <c r="AS221" s="38" t="s">
        <v>2125</v>
      </c>
      <c r="AT221" s="38"/>
      <c r="AU221" s="32" t="s">
        <v>255</v>
      </c>
      <c r="AV221" s="32" t="s">
        <v>256</v>
      </c>
      <c r="AW221" s="33"/>
      <c r="AX221" s="33"/>
      <c r="AY221" s="50" t="s">
        <v>2126</v>
      </c>
      <c r="AZ221" s="33" t="s">
        <v>2127</v>
      </c>
      <c r="BA221" s="33" t="s">
        <v>103</v>
      </c>
      <c r="BB221" s="41"/>
      <c r="BC221" s="41"/>
      <c r="BD221" s="65"/>
      <c r="BE221" s="43"/>
      <c r="BF221" s="44"/>
      <c r="BG221" s="44"/>
      <c r="BH221" s="45"/>
      <c r="BI221" s="45"/>
      <c r="BJ221" s="46"/>
      <c r="BK221" s="46"/>
      <c r="BL221" s="46"/>
      <c r="BM221" s="38"/>
    </row>
    <row r="222" spans="1:65" s="47" customFormat="1" ht="75" customHeight="1" x14ac:dyDescent="0.25">
      <c r="A222" s="118" t="s">
        <v>2133</v>
      </c>
      <c r="B222" s="31">
        <v>301</v>
      </c>
      <c r="C222" s="32" t="s">
        <v>2134</v>
      </c>
      <c r="D222" s="33" t="s">
        <v>65</v>
      </c>
      <c r="E222" s="33"/>
      <c r="F222" s="33">
        <v>1</v>
      </c>
      <c r="G222" s="33">
        <v>1</v>
      </c>
      <c r="H222" s="33"/>
      <c r="I222" s="33"/>
      <c r="J222" s="33">
        <v>1</v>
      </c>
      <c r="K222" s="33"/>
      <c r="L222" s="33">
        <v>1</v>
      </c>
      <c r="M222" s="33">
        <v>1</v>
      </c>
      <c r="N222" s="34"/>
      <c r="O222" s="33">
        <v>1</v>
      </c>
      <c r="P222" s="33"/>
      <c r="Q222" s="33"/>
      <c r="R222" s="33"/>
      <c r="S222" s="33"/>
      <c r="T222" s="33">
        <v>1</v>
      </c>
      <c r="U222" s="33"/>
      <c r="V222" s="35" t="s">
        <v>2135</v>
      </c>
      <c r="W222" s="36" t="s">
        <v>67</v>
      </c>
      <c r="X222" s="36" t="s">
        <v>68</v>
      </c>
      <c r="Y222" s="36" t="s">
        <v>67</v>
      </c>
      <c r="Z222" s="36" t="s">
        <v>69</v>
      </c>
      <c r="AA222" s="36" t="s">
        <v>15</v>
      </c>
      <c r="AB222" s="36" t="s">
        <v>56</v>
      </c>
      <c r="AC222" s="32" t="s">
        <v>57</v>
      </c>
      <c r="AD222" s="37"/>
      <c r="AE222" s="38" t="s">
        <v>367</v>
      </c>
      <c r="AF222" s="34" t="s">
        <v>133</v>
      </c>
      <c r="AG222" s="34" t="s">
        <v>89</v>
      </c>
      <c r="AH222" s="39" t="s">
        <v>72</v>
      </c>
      <c r="AI222" s="40" t="e">
        <v>#N/A</v>
      </c>
      <c r="AJ222" s="40">
        <v>0</v>
      </c>
      <c r="AK222" s="49">
        <v>42852</v>
      </c>
      <c r="AL222" s="33" t="s">
        <v>202</v>
      </c>
      <c r="AM222" s="33" t="s">
        <v>75</v>
      </c>
      <c r="AN222" s="33" t="s">
        <v>35</v>
      </c>
      <c r="AO222" s="67" t="s">
        <v>2136</v>
      </c>
      <c r="AP222" s="51" t="s">
        <v>1967</v>
      </c>
      <c r="AQ222" s="52">
        <v>2016</v>
      </c>
      <c r="AR222" s="67" t="s">
        <v>2137</v>
      </c>
      <c r="AS222" s="67" t="s">
        <v>2137</v>
      </c>
      <c r="AT222" s="38" t="s">
        <v>2138</v>
      </c>
      <c r="AU222" s="38" t="s">
        <v>179</v>
      </c>
      <c r="AV222" s="38" t="s">
        <v>81</v>
      </c>
      <c r="AW222" s="38" t="s">
        <v>2139</v>
      </c>
      <c r="AX222" s="38"/>
      <c r="AY222" s="50" t="s">
        <v>2140</v>
      </c>
      <c r="AZ222" s="67" t="s">
        <v>2141</v>
      </c>
      <c r="BA222" s="33" t="s">
        <v>1071</v>
      </c>
      <c r="BB222" s="41">
        <v>111</v>
      </c>
      <c r="BC222" s="41">
        <v>1</v>
      </c>
      <c r="BD222" s="42" t="s">
        <v>887</v>
      </c>
      <c r="BE222" s="43" t="s">
        <v>2142</v>
      </c>
      <c r="BF222" s="44"/>
      <c r="BG222" s="44"/>
      <c r="BH222" s="45"/>
      <c r="BI222" s="45"/>
      <c r="BJ222" s="46"/>
      <c r="BK222" s="46"/>
      <c r="BL222" s="46"/>
      <c r="BM222" s="38"/>
    </row>
    <row r="223" spans="1:65" s="47" customFormat="1" ht="56.25" x14ac:dyDescent="0.25">
      <c r="A223" s="118" t="s">
        <v>2143</v>
      </c>
      <c r="B223" s="31">
        <v>302</v>
      </c>
      <c r="C223" s="32" t="s">
        <v>2144</v>
      </c>
      <c r="D223" s="33" t="s">
        <v>65</v>
      </c>
      <c r="E223" s="33">
        <v>1</v>
      </c>
      <c r="F223" s="33"/>
      <c r="G223" s="33">
        <v>1</v>
      </c>
      <c r="H223" s="33"/>
      <c r="I223" s="33"/>
      <c r="J223" s="33">
        <v>1</v>
      </c>
      <c r="K223" s="33"/>
      <c r="L223" s="33"/>
      <c r="M223" s="33"/>
      <c r="N223" s="34">
        <v>1</v>
      </c>
      <c r="O223" s="33"/>
      <c r="P223" s="33"/>
      <c r="Q223" s="33"/>
      <c r="R223" s="33"/>
      <c r="S223" s="33">
        <v>1</v>
      </c>
      <c r="T223" s="33"/>
      <c r="U223" s="33"/>
      <c r="V223" s="35" t="s">
        <v>2145</v>
      </c>
      <c r="W223" s="36" t="s">
        <v>67</v>
      </c>
      <c r="X223" s="36" t="s">
        <v>68</v>
      </c>
      <c r="Y223" s="48" t="s">
        <v>87</v>
      </c>
      <c r="Z223" s="36" t="s">
        <v>69</v>
      </c>
      <c r="AA223" s="48" t="s">
        <v>87</v>
      </c>
      <c r="AB223" s="48" t="s">
        <v>87</v>
      </c>
      <c r="AC223" s="32" t="s">
        <v>57</v>
      </c>
      <c r="AD223" s="37">
        <v>42865</v>
      </c>
      <c r="AE223" s="38"/>
      <c r="AF223" s="34" t="s">
        <v>51</v>
      </c>
      <c r="AG223" s="34" t="s">
        <v>89</v>
      </c>
      <c r="AH223" s="39" t="s">
        <v>90</v>
      </c>
      <c r="AI223" s="40">
        <v>172090336</v>
      </c>
      <c r="AJ223" s="40">
        <v>898016309</v>
      </c>
      <c r="AK223" s="33" t="s">
        <v>108</v>
      </c>
      <c r="AL223" s="33" t="s">
        <v>74</v>
      </c>
      <c r="AM223" s="33" t="s">
        <v>75</v>
      </c>
      <c r="AN223" s="33" t="s">
        <v>76</v>
      </c>
      <c r="AO223" s="38" t="s">
        <v>2146</v>
      </c>
      <c r="AP223" s="38"/>
      <c r="AQ223" s="52">
        <v>2016</v>
      </c>
      <c r="AR223" s="38" t="s">
        <v>2147</v>
      </c>
      <c r="AS223" s="38" t="s">
        <v>2147</v>
      </c>
      <c r="AT223" s="38" t="s">
        <v>2147</v>
      </c>
      <c r="AU223" s="38" t="s">
        <v>80</v>
      </c>
      <c r="AV223" s="38" t="s">
        <v>81</v>
      </c>
      <c r="AW223" s="33" t="s">
        <v>2148</v>
      </c>
      <c r="AX223" s="38">
        <v>3868425</v>
      </c>
      <c r="AY223" s="50" t="s">
        <v>2149</v>
      </c>
      <c r="AZ223" s="38" t="s">
        <v>2150</v>
      </c>
      <c r="BA223" s="33" t="s">
        <v>103</v>
      </c>
      <c r="BB223" s="41">
        <v>161</v>
      </c>
      <c r="BC223" s="41">
        <v>1</v>
      </c>
      <c r="BD223" s="42" t="s">
        <v>157</v>
      </c>
      <c r="BE223" s="43"/>
      <c r="BF223" s="44"/>
      <c r="BG223" s="44"/>
      <c r="BH223" s="45"/>
      <c r="BI223" s="45"/>
      <c r="BJ223" s="46"/>
      <c r="BK223" s="46"/>
      <c r="BL223" s="46"/>
      <c r="BM223" s="38"/>
    </row>
    <row r="224" spans="1:65" s="47" customFormat="1" ht="75" x14ac:dyDescent="0.25">
      <c r="A224" s="118" t="s">
        <v>2151</v>
      </c>
      <c r="B224" s="31">
        <v>303</v>
      </c>
      <c r="C224" s="32" t="s">
        <v>2152</v>
      </c>
      <c r="D224" s="33" t="s">
        <v>65</v>
      </c>
      <c r="E224" s="33">
        <v>1</v>
      </c>
      <c r="F224" s="33"/>
      <c r="G224" s="33">
        <v>1</v>
      </c>
      <c r="H224" s="33"/>
      <c r="I224" s="33"/>
      <c r="J224" s="33">
        <v>1</v>
      </c>
      <c r="K224" s="33"/>
      <c r="L224" s="33"/>
      <c r="M224" s="33"/>
      <c r="N224" s="34"/>
      <c r="O224" s="33">
        <v>1</v>
      </c>
      <c r="P224" s="33"/>
      <c r="Q224" s="33"/>
      <c r="R224" s="33">
        <v>1</v>
      </c>
      <c r="S224" s="33"/>
      <c r="T224" s="33"/>
      <c r="U224" s="33"/>
      <c r="V224" s="35" t="s">
        <v>2153</v>
      </c>
      <c r="W224" s="36" t="s">
        <v>67</v>
      </c>
      <c r="X224" s="36" t="s">
        <v>68</v>
      </c>
      <c r="Y224" s="48" t="s">
        <v>87</v>
      </c>
      <c r="Z224" s="36" t="s">
        <v>69</v>
      </c>
      <c r="AA224" s="36" t="s">
        <v>15</v>
      </c>
      <c r="AB224" s="48" t="s">
        <v>87</v>
      </c>
      <c r="AC224" s="32" t="s">
        <v>57</v>
      </c>
      <c r="AD224" s="37">
        <v>42865</v>
      </c>
      <c r="AE224" s="38" t="s">
        <v>576</v>
      </c>
      <c r="AF224" s="34" t="s">
        <v>50</v>
      </c>
      <c r="AG224" s="34" t="s">
        <v>11</v>
      </c>
      <c r="AH224" s="39" t="s">
        <v>72</v>
      </c>
      <c r="AI224" s="40">
        <v>116451340</v>
      </c>
      <c r="AJ224" s="40">
        <v>186280560</v>
      </c>
      <c r="AK224" s="49">
        <v>42921</v>
      </c>
      <c r="AL224" s="33" t="s">
        <v>1366</v>
      </c>
      <c r="AM224" s="38" t="s">
        <v>75</v>
      </c>
      <c r="AN224" s="38" t="s">
        <v>76</v>
      </c>
      <c r="AO224" s="38" t="s">
        <v>2154</v>
      </c>
      <c r="AP224" s="37">
        <v>42688</v>
      </c>
      <c r="AQ224" s="52">
        <v>2016</v>
      </c>
      <c r="AR224" s="33" t="s">
        <v>2155</v>
      </c>
      <c r="AS224" s="38" t="s">
        <v>2156</v>
      </c>
      <c r="AT224" s="33" t="s">
        <v>2155</v>
      </c>
      <c r="AU224" s="32" t="s">
        <v>233</v>
      </c>
      <c r="AV224" s="32" t="s">
        <v>81</v>
      </c>
      <c r="AW224" s="38" t="s">
        <v>2157</v>
      </c>
      <c r="AX224" s="33" t="s">
        <v>2158</v>
      </c>
      <c r="AY224" s="50" t="s">
        <v>2159</v>
      </c>
      <c r="AZ224" s="38" t="s">
        <v>2160</v>
      </c>
      <c r="BA224" s="33" t="s">
        <v>103</v>
      </c>
      <c r="BB224" s="41">
        <v>326</v>
      </c>
      <c r="BC224" s="41">
        <v>1</v>
      </c>
      <c r="BD224" s="42" t="s">
        <v>1158</v>
      </c>
      <c r="BE224" s="43" t="s">
        <v>477</v>
      </c>
      <c r="BF224" s="44"/>
      <c r="BG224" s="44"/>
      <c r="BH224" s="45"/>
      <c r="BI224" s="45"/>
      <c r="BJ224" s="46"/>
      <c r="BK224" s="46"/>
      <c r="BL224" s="46"/>
      <c r="BM224" s="38"/>
    </row>
    <row r="225" spans="1:65" s="47" customFormat="1" ht="75" x14ac:dyDescent="0.25">
      <c r="A225" s="118" t="s">
        <v>2161</v>
      </c>
      <c r="B225" s="31">
        <v>304</v>
      </c>
      <c r="C225" s="32" t="s">
        <v>2162</v>
      </c>
      <c r="D225" s="33" t="s">
        <v>65</v>
      </c>
      <c r="E225" s="33"/>
      <c r="F225" s="33">
        <v>1</v>
      </c>
      <c r="G225" s="33"/>
      <c r="H225" s="33">
        <v>1</v>
      </c>
      <c r="I225" s="33"/>
      <c r="J225" s="33">
        <v>1</v>
      </c>
      <c r="K225" s="33"/>
      <c r="L225" s="33"/>
      <c r="M225" s="33"/>
      <c r="N225" s="34"/>
      <c r="O225" s="33">
        <v>1</v>
      </c>
      <c r="P225" s="33"/>
      <c r="Q225" s="33"/>
      <c r="R225" s="33"/>
      <c r="S225" s="33"/>
      <c r="T225" s="33"/>
      <c r="U225" s="33"/>
      <c r="V225" s="35" t="s">
        <v>2163</v>
      </c>
      <c r="W225" s="36" t="s">
        <v>67</v>
      </c>
      <c r="X225" s="36" t="s">
        <v>68</v>
      </c>
      <c r="Y225" s="36" t="s">
        <v>67</v>
      </c>
      <c r="Z225" s="36" t="s">
        <v>69</v>
      </c>
      <c r="AA225" s="36" t="s">
        <v>15</v>
      </c>
      <c r="AB225" s="36" t="s">
        <v>56</v>
      </c>
      <c r="AC225" s="32" t="s">
        <v>57</v>
      </c>
      <c r="AD225" s="37"/>
      <c r="AE225" s="38" t="s">
        <v>367</v>
      </c>
      <c r="AF225" s="34" t="s">
        <v>70</v>
      </c>
      <c r="AG225" s="34" t="s">
        <v>71</v>
      </c>
      <c r="AH225" s="39" t="s">
        <v>72</v>
      </c>
      <c r="AI225" s="40" t="e">
        <v>#N/A</v>
      </c>
      <c r="AJ225" s="40" t="e">
        <v>#N/A</v>
      </c>
      <c r="AK225" s="49">
        <v>42782</v>
      </c>
      <c r="AL225" s="33" t="s">
        <v>276</v>
      </c>
      <c r="AM225" s="38" t="s">
        <v>75</v>
      </c>
      <c r="AN225" s="38" t="s">
        <v>76</v>
      </c>
      <c r="AO225" s="38" t="s">
        <v>2164</v>
      </c>
      <c r="AP225" s="37">
        <v>42667</v>
      </c>
      <c r="AQ225" s="52">
        <v>2016</v>
      </c>
      <c r="AR225" s="38" t="s">
        <v>2165</v>
      </c>
      <c r="AS225" s="38" t="s">
        <v>2165</v>
      </c>
      <c r="AT225" s="38"/>
      <c r="AU225" s="32" t="s">
        <v>206</v>
      </c>
      <c r="AV225" s="32" t="s">
        <v>207</v>
      </c>
      <c r="AW225" s="38"/>
      <c r="AX225" s="38"/>
      <c r="AY225" s="38"/>
      <c r="AZ225" s="38"/>
      <c r="BA225" s="33" t="s">
        <v>2166</v>
      </c>
      <c r="BB225" s="41"/>
      <c r="BC225" s="41"/>
      <c r="BD225" s="41"/>
      <c r="BE225" s="43"/>
      <c r="BF225" s="44"/>
      <c r="BG225" s="44"/>
      <c r="BH225" s="45"/>
      <c r="BI225" s="45"/>
      <c r="BJ225" s="46"/>
      <c r="BK225" s="46"/>
      <c r="BL225" s="46"/>
      <c r="BM225" s="38"/>
    </row>
    <row r="226" spans="1:65" s="47" customFormat="1" ht="75" x14ac:dyDescent="0.25">
      <c r="A226" s="118" t="s">
        <v>2167</v>
      </c>
      <c r="B226" s="31">
        <v>305</v>
      </c>
      <c r="C226" s="32" t="s">
        <v>2168</v>
      </c>
      <c r="D226" s="33" t="s">
        <v>65</v>
      </c>
      <c r="E226" s="33">
        <v>1</v>
      </c>
      <c r="F226" s="33"/>
      <c r="G226" s="33">
        <v>1</v>
      </c>
      <c r="H226" s="33"/>
      <c r="I226" s="33"/>
      <c r="J226" s="33">
        <v>1</v>
      </c>
      <c r="K226" s="33"/>
      <c r="L226" s="33">
        <v>1</v>
      </c>
      <c r="M226" s="33"/>
      <c r="N226" s="34">
        <v>1</v>
      </c>
      <c r="O226" s="33"/>
      <c r="P226" s="33"/>
      <c r="Q226" s="33"/>
      <c r="R226" s="33"/>
      <c r="S226" s="33"/>
      <c r="T226" s="33">
        <v>1</v>
      </c>
      <c r="U226" s="33"/>
      <c r="V226" s="35" t="s">
        <v>2169</v>
      </c>
      <c r="W226" s="36" t="s">
        <v>67</v>
      </c>
      <c r="X226" s="36" t="s">
        <v>68</v>
      </c>
      <c r="Y226" s="36" t="s">
        <v>67</v>
      </c>
      <c r="Z226" s="36" t="s">
        <v>69</v>
      </c>
      <c r="AA226" s="36" t="s">
        <v>15</v>
      </c>
      <c r="AB226" s="36" t="s">
        <v>56</v>
      </c>
      <c r="AC226" s="32" t="s">
        <v>57</v>
      </c>
      <c r="AD226" s="37"/>
      <c r="AE226" s="38"/>
      <c r="AF226" s="34" t="s">
        <v>133</v>
      </c>
      <c r="AG226" s="34" t="s">
        <v>89</v>
      </c>
      <c r="AH226" s="39" t="s">
        <v>90</v>
      </c>
      <c r="AI226" s="40">
        <v>0</v>
      </c>
      <c r="AJ226" s="40">
        <v>0</v>
      </c>
      <c r="AK226" s="49">
        <v>42838</v>
      </c>
      <c r="AL226" s="33" t="s">
        <v>399</v>
      </c>
      <c r="AM226" s="33" t="s">
        <v>75</v>
      </c>
      <c r="AN226" s="33" t="s">
        <v>76</v>
      </c>
      <c r="AO226" s="38" t="s">
        <v>2170</v>
      </c>
      <c r="AP226" s="51" t="s">
        <v>870</v>
      </c>
      <c r="AQ226" s="52">
        <v>2016</v>
      </c>
      <c r="AR226" s="38" t="s">
        <v>2171</v>
      </c>
      <c r="AS226" s="38" t="s">
        <v>2171</v>
      </c>
      <c r="AT226" s="38" t="s">
        <v>2171</v>
      </c>
      <c r="AU226" s="38" t="s">
        <v>80</v>
      </c>
      <c r="AV226" s="38" t="s">
        <v>81</v>
      </c>
      <c r="AW226" s="95" t="s">
        <v>2172</v>
      </c>
      <c r="AX226" s="33" t="s">
        <v>2173</v>
      </c>
      <c r="AY226" s="50" t="s">
        <v>2174</v>
      </c>
      <c r="AZ226" s="33" t="s">
        <v>2175</v>
      </c>
      <c r="BA226" s="33" t="s">
        <v>103</v>
      </c>
      <c r="BB226" s="41">
        <v>67</v>
      </c>
      <c r="BC226" s="41">
        <v>1</v>
      </c>
      <c r="BD226" s="42" t="s">
        <v>1742</v>
      </c>
      <c r="BE226" s="43" t="s">
        <v>2176</v>
      </c>
      <c r="BF226" s="44"/>
      <c r="BG226" s="44"/>
      <c r="BH226" s="45"/>
      <c r="BI226" s="45"/>
      <c r="BJ226" s="46"/>
      <c r="BK226" s="46"/>
      <c r="BL226" s="46"/>
      <c r="BM226" s="38"/>
    </row>
    <row r="227" spans="1:65" s="47" customFormat="1" ht="75" x14ac:dyDescent="0.25">
      <c r="A227" s="118" t="s">
        <v>2177</v>
      </c>
      <c r="B227" s="31">
        <v>307</v>
      </c>
      <c r="C227" s="32" t="s">
        <v>2178</v>
      </c>
      <c r="D227" s="33" t="s">
        <v>65</v>
      </c>
      <c r="E227" s="33"/>
      <c r="F227" s="33">
        <v>1</v>
      </c>
      <c r="G227" s="33">
        <v>1</v>
      </c>
      <c r="H227" s="33"/>
      <c r="I227" s="33"/>
      <c r="J227" s="33">
        <v>1</v>
      </c>
      <c r="K227" s="33"/>
      <c r="L227" s="33">
        <v>1</v>
      </c>
      <c r="M227" s="33">
        <v>1</v>
      </c>
      <c r="N227" s="34"/>
      <c r="O227" s="33">
        <v>1</v>
      </c>
      <c r="P227" s="33"/>
      <c r="Q227" s="33"/>
      <c r="R227" s="33"/>
      <c r="S227" s="33"/>
      <c r="T227" s="33">
        <v>1</v>
      </c>
      <c r="U227" s="33"/>
      <c r="V227" s="35" t="s">
        <v>2179</v>
      </c>
      <c r="W227" s="36" t="s">
        <v>67</v>
      </c>
      <c r="X227" s="36" t="s">
        <v>68</v>
      </c>
      <c r="Y227" s="36" t="s">
        <v>67</v>
      </c>
      <c r="Z227" s="36" t="s">
        <v>69</v>
      </c>
      <c r="AA227" s="36" t="s">
        <v>15</v>
      </c>
      <c r="AB227" s="36" t="s">
        <v>56</v>
      </c>
      <c r="AC227" s="32" t="s">
        <v>57</v>
      </c>
      <c r="AD227" s="37"/>
      <c r="AE227" s="38"/>
      <c r="AF227" s="34" t="s">
        <v>133</v>
      </c>
      <c r="AG227" s="34" t="s">
        <v>89</v>
      </c>
      <c r="AH227" s="39" t="s">
        <v>72</v>
      </c>
      <c r="AI227" s="40">
        <v>81855000</v>
      </c>
      <c r="AJ227" s="40">
        <v>73790000</v>
      </c>
      <c r="AK227" s="49">
        <v>42928</v>
      </c>
      <c r="AL227" s="33" t="s">
        <v>135</v>
      </c>
      <c r="AM227" s="33" t="s">
        <v>75</v>
      </c>
      <c r="AN227" s="33" t="s">
        <v>35</v>
      </c>
      <c r="AO227" s="33" t="s">
        <v>2180</v>
      </c>
      <c r="AP227" s="55" t="s">
        <v>1355</v>
      </c>
      <c r="AQ227" s="52">
        <v>2014</v>
      </c>
      <c r="AR227" s="33" t="s">
        <v>2181</v>
      </c>
      <c r="AS227" s="33" t="s">
        <v>2182</v>
      </c>
      <c r="AT227" s="33" t="s">
        <v>2181</v>
      </c>
      <c r="AU227" s="33" t="s">
        <v>140</v>
      </c>
      <c r="AV227" s="33" t="s">
        <v>81</v>
      </c>
      <c r="AW227" s="33" t="s">
        <v>2183</v>
      </c>
      <c r="AX227" s="33" t="s">
        <v>2184</v>
      </c>
      <c r="AY227" s="50" t="s">
        <v>2185</v>
      </c>
      <c r="AZ227" s="33" t="s">
        <v>2186</v>
      </c>
      <c r="BA227" s="33" t="s">
        <v>103</v>
      </c>
      <c r="BB227" s="41">
        <v>306</v>
      </c>
      <c r="BC227" s="41">
        <v>1</v>
      </c>
      <c r="BD227" s="42" t="s">
        <v>213</v>
      </c>
      <c r="BE227" s="43"/>
      <c r="BF227" s="44"/>
      <c r="BG227" s="44"/>
      <c r="BH227" s="45"/>
      <c r="BI227" s="45"/>
      <c r="BJ227" s="46"/>
      <c r="BK227" s="46"/>
      <c r="BL227" s="46"/>
      <c r="BM227" s="38"/>
    </row>
    <row r="228" spans="1:65" s="47" customFormat="1" ht="93.75" x14ac:dyDescent="0.25">
      <c r="A228" s="118" t="s">
        <v>2187</v>
      </c>
      <c r="B228" s="31">
        <v>313</v>
      </c>
      <c r="C228" s="32" t="s">
        <v>2188</v>
      </c>
      <c r="D228" s="33" t="s">
        <v>65</v>
      </c>
      <c r="E228" s="33">
        <v>1</v>
      </c>
      <c r="F228" s="33"/>
      <c r="G228" s="33">
        <v>1</v>
      </c>
      <c r="H228" s="33"/>
      <c r="I228" s="33"/>
      <c r="J228" s="33">
        <v>1</v>
      </c>
      <c r="K228" s="33"/>
      <c r="L228" s="33">
        <v>1</v>
      </c>
      <c r="M228" s="33">
        <v>1</v>
      </c>
      <c r="N228" s="34"/>
      <c r="O228" s="33">
        <v>1</v>
      </c>
      <c r="P228" s="33"/>
      <c r="Q228" s="33"/>
      <c r="R228" s="33"/>
      <c r="S228" s="33"/>
      <c r="T228" s="33">
        <v>1</v>
      </c>
      <c r="U228" s="33"/>
      <c r="V228" s="35" t="s">
        <v>2189</v>
      </c>
      <c r="W228" s="36" t="s">
        <v>67</v>
      </c>
      <c r="X228" s="36" t="s">
        <v>68</v>
      </c>
      <c r="Y228" s="36" t="s">
        <v>67</v>
      </c>
      <c r="Z228" s="36" t="s">
        <v>69</v>
      </c>
      <c r="AA228" s="36" t="s">
        <v>15</v>
      </c>
      <c r="AB228" s="36" t="s">
        <v>56</v>
      </c>
      <c r="AC228" s="32" t="s">
        <v>57</v>
      </c>
      <c r="AD228" s="37"/>
      <c r="AE228" s="38"/>
      <c r="AF228" s="34" t="s">
        <v>133</v>
      </c>
      <c r="AG228" s="34" t="s">
        <v>89</v>
      </c>
      <c r="AH228" s="39" t="s">
        <v>72</v>
      </c>
      <c r="AI228" s="40">
        <v>978603692.5</v>
      </c>
      <c r="AJ228" s="40">
        <v>0</v>
      </c>
      <c r="AK228" s="33" t="s">
        <v>73</v>
      </c>
      <c r="AL228" s="33" t="s">
        <v>109</v>
      </c>
      <c r="AM228" s="33" t="s">
        <v>75</v>
      </c>
      <c r="AN228" s="38" t="s">
        <v>277</v>
      </c>
      <c r="AO228" s="32" t="s">
        <v>2190</v>
      </c>
      <c r="AP228" s="32" t="s">
        <v>338</v>
      </c>
      <c r="AQ228" s="38">
        <v>2016</v>
      </c>
      <c r="AR228" s="33" t="s">
        <v>2191</v>
      </c>
      <c r="AS228" s="33" t="s">
        <v>2191</v>
      </c>
      <c r="AT228" s="33" t="s">
        <v>2191</v>
      </c>
      <c r="AU228" s="32" t="s">
        <v>281</v>
      </c>
      <c r="AV228" s="32" t="s">
        <v>256</v>
      </c>
      <c r="AW228" s="33" t="s">
        <v>2192</v>
      </c>
      <c r="AX228" s="33" t="s">
        <v>2193</v>
      </c>
      <c r="AY228" s="50" t="s">
        <v>2194</v>
      </c>
      <c r="AZ228" s="33" t="s">
        <v>2195</v>
      </c>
      <c r="BA228" s="33" t="s">
        <v>103</v>
      </c>
      <c r="BB228" s="41">
        <v>113</v>
      </c>
      <c r="BC228" s="41">
        <v>1</v>
      </c>
      <c r="BD228" s="42" t="s">
        <v>1240</v>
      </c>
      <c r="BE228" s="43"/>
      <c r="BF228" s="44"/>
      <c r="BG228" s="44"/>
      <c r="BH228" s="45"/>
      <c r="BI228" s="45"/>
      <c r="BJ228" s="46"/>
      <c r="BK228" s="46"/>
      <c r="BL228" s="46"/>
      <c r="BM228" s="38"/>
    </row>
    <row r="229" spans="1:65" s="47" customFormat="1" ht="75" x14ac:dyDescent="0.25">
      <c r="A229" s="118" t="s">
        <v>2196</v>
      </c>
      <c r="B229" s="31">
        <v>314</v>
      </c>
      <c r="C229" s="32" t="s">
        <v>2197</v>
      </c>
      <c r="D229" s="33" t="s">
        <v>65</v>
      </c>
      <c r="E229" s="33">
        <v>1</v>
      </c>
      <c r="F229" s="33"/>
      <c r="G229" s="33">
        <v>1</v>
      </c>
      <c r="H229" s="33"/>
      <c r="I229" s="33"/>
      <c r="J229" s="33"/>
      <c r="K229" s="33">
        <v>1</v>
      </c>
      <c r="L229" s="33">
        <v>1</v>
      </c>
      <c r="M229" s="33">
        <v>1</v>
      </c>
      <c r="N229" s="34"/>
      <c r="O229" s="33">
        <v>1</v>
      </c>
      <c r="P229" s="33"/>
      <c r="Q229" s="33"/>
      <c r="R229" s="33"/>
      <c r="S229" s="33"/>
      <c r="T229" s="33">
        <v>1</v>
      </c>
      <c r="U229" s="33"/>
      <c r="V229" s="35" t="s">
        <v>2198</v>
      </c>
      <c r="W229" s="36" t="s">
        <v>67</v>
      </c>
      <c r="X229" s="36" t="s">
        <v>68</v>
      </c>
      <c r="Y229" s="36" t="s">
        <v>67</v>
      </c>
      <c r="Z229" s="36" t="s">
        <v>69</v>
      </c>
      <c r="AA229" s="36" t="s">
        <v>15</v>
      </c>
      <c r="AB229" s="36" t="s">
        <v>56</v>
      </c>
      <c r="AC229" s="32" t="s">
        <v>57</v>
      </c>
      <c r="AD229" s="37"/>
      <c r="AE229" s="38"/>
      <c r="AF229" s="34" t="s">
        <v>133</v>
      </c>
      <c r="AG229" s="34" t="s">
        <v>89</v>
      </c>
      <c r="AH229" s="39" t="s">
        <v>72</v>
      </c>
      <c r="AI229" s="40">
        <v>24047000</v>
      </c>
      <c r="AJ229" s="40">
        <v>27730000</v>
      </c>
      <c r="AK229" s="33"/>
      <c r="AL229" s="33"/>
      <c r="AM229" s="38" t="s">
        <v>75</v>
      </c>
      <c r="AN229" s="38" t="s">
        <v>76</v>
      </c>
      <c r="AO229" s="32" t="s">
        <v>2199</v>
      </c>
      <c r="AP229" s="32" t="s">
        <v>137</v>
      </c>
      <c r="AQ229" s="38">
        <v>2016</v>
      </c>
      <c r="AR229" s="38" t="s">
        <v>2200</v>
      </c>
      <c r="AS229" s="38"/>
      <c r="AT229" s="38" t="s">
        <v>2200</v>
      </c>
      <c r="AU229" s="32" t="s">
        <v>2201</v>
      </c>
      <c r="AV229" s="32" t="s">
        <v>822</v>
      </c>
      <c r="AW229" s="33" t="s">
        <v>2202</v>
      </c>
      <c r="AX229" s="33" t="s">
        <v>2203</v>
      </c>
      <c r="AY229" s="33" t="s">
        <v>2204</v>
      </c>
      <c r="AZ229" s="33" t="s">
        <v>2205</v>
      </c>
      <c r="BA229" s="33"/>
      <c r="BB229" s="41">
        <v>240</v>
      </c>
      <c r="BC229" s="41">
        <v>1</v>
      </c>
      <c r="BD229" s="42" t="s">
        <v>116</v>
      </c>
      <c r="BE229" s="43"/>
      <c r="BF229" s="44"/>
      <c r="BG229" s="44"/>
      <c r="BH229" s="94"/>
      <c r="BI229" s="45"/>
      <c r="BJ229" s="46"/>
      <c r="BK229" s="46"/>
      <c r="BL229" s="46"/>
      <c r="BM229" s="38"/>
    </row>
    <row r="230" spans="1:65" s="47" customFormat="1" ht="75" x14ac:dyDescent="0.25">
      <c r="A230" s="118" t="s">
        <v>2206</v>
      </c>
      <c r="B230" s="31">
        <v>315</v>
      </c>
      <c r="C230" s="32" t="s">
        <v>2207</v>
      </c>
      <c r="D230" s="33" t="s">
        <v>65</v>
      </c>
      <c r="E230" s="33">
        <v>1</v>
      </c>
      <c r="F230" s="33"/>
      <c r="G230" s="33">
        <v>1</v>
      </c>
      <c r="H230" s="33"/>
      <c r="I230" s="33"/>
      <c r="J230" s="33">
        <v>1</v>
      </c>
      <c r="K230" s="33"/>
      <c r="L230" s="33">
        <v>1</v>
      </c>
      <c r="M230" s="33"/>
      <c r="N230" s="34"/>
      <c r="O230" s="33">
        <v>1</v>
      </c>
      <c r="P230" s="33"/>
      <c r="Q230" s="33"/>
      <c r="R230" s="33"/>
      <c r="S230" s="33"/>
      <c r="T230" s="33">
        <v>1</v>
      </c>
      <c r="U230" s="33"/>
      <c r="V230" s="35" t="s">
        <v>2208</v>
      </c>
      <c r="W230" s="36" t="s">
        <v>67</v>
      </c>
      <c r="X230" s="36" t="s">
        <v>68</v>
      </c>
      <c r="Y230" s="36" t="s">
        <v>67</v>
      </c>
      <c r="Z230" s="36" t="s">
        <v>69</v>
      </c>
      <c r="AA230" s="36" t="s">
        <v>15</v>
      </c>
      <c r="AB230" s="36" t="s">
        <v>56</v>
      </c>
      <c r="AC230" s="32" t="s">
        <v>57</v>
      </c>
      <c r="AD230" s="37"/>
      <c r="AE230" s="38"/>
      <c r="AF230" s="34" t="s">
        <v>133</v>
      </c>
      <c r="AG230" s="34" t="s">
        <v>89</v>
      </c>
      <c r="AH230" s="39" t="s">
        <v>72</v>
      </c>
      <c r="AI230" s="40">
        <v>616495860</v>
      </c>
      <c r="AJ230" s="40">
        <v>476094100</v>
      </c>
      <c r="AK230" s="49">
        <v>42787</v>
      </c>
      <c r="AL230" s="33" t="s">
        <v>325</v>
      </c>
      <c r="AM230" s="38" t="s">
        <v>75</v>
      </c>
      <c r="AN230" s="38" t="s">
        <v>76</v>
      </c>
      <c r="AO230" s="38" t="s">
        <v>2209</v>
      </c>
      <c r="AP230" s="37">
        <v>42447</v>
      </c>
      <c r="AQ230" s="38">
        <v>2016</v>
      </c>
      <c r="AR230" s="33" t="s">
        <v>2210</v>
      </c>
      <c r="AS230" s="33" t="s">
        <v>2210</v>
      </c>
      <c r="AT230" s="33" t="s">
        <v>2210</v>
      </c>
      <c r="AU230" s="32" t="s">
        <v>255</v>
      </c>
      <c r="AV230" s="32" t="s">
        <v>256</v>
      </c>
      <c r="AW230" s="64" t="s">
        <v>2211</v>
      </c>
      <c r="AX230" s="33">
        <v>5409342</v>
      </c>
      <c r="AY230" s="104" t="s">
        <v>2212</v>
      </c>
      <c r="AZ230" s="33" t="s">
        <v>2213</v>
      </c>
      <c r="BA230" s="33" t="s">
        <v>103</v>
      </c>
      <c r="BB230" s="41">
        <v>66</v>
      </c>
      <c r="BC230" s="41">
        <v>1</v>
      </c>
      <c r="BD230" s="42" t="s">
        <v>1742</v>
      </c>
      <c r="BE230" s="43"/>
      <c r="BF230" s="44"/>
      <c r="BG230" s="44"/>
      <c r="BH230" s="45"/>
      <c r="BI230" s="45"/>
      <c r="BJ230" s="46"/>
      <c r="BK230" s="46"/>
      <c r="BL230" s="46"/>
      <c r="BM230" s="38"/>
    </row>
    <row r="231" spans="1:65" s="47" customFormat="1" ht="56.25" x14ac:dyDescent="0.25">
      <c r="A231" s="118" t="s">
        <v>2214</v>
      </c>
      <c r="B231" s="31">
        <v>317</v>
      </c>
      <c r="C231" s="32" t="s">
        <v>2215</v>
      </c>
      <c r="D231" s="33" t="s">
        <v>65</v>
      </c>
      <c r="E231" s="33"/>
      <c r="F231" s="33">
        <v>1</v>
      </c>
      <c r="G231" s="33"/>
      <c r="H231" s="33">
        <v>1</v>
      </c>
      <c r="I231" s="33"/>
      <c r="J231" s="33">
        <v>1</v>
      </c>
      <c r="K231" s="33"/>
      <c r="L231" s="33">
        <v>1</v>
      </c>
      <c r="M231" s="33">
        <v>1</v>
      </c>
      <c r="N231" s="33"/>
      <c r="O231" s="33">
        <v>1</v>
      </c>
      <c r="P231" s="33"/>
      <c r="Q231" s="33"/>
      <c r="R231" s="33"/>
      <c r="S231" s="33"/>
      <c r="T231" s="33">
        <v>1</v>
      </c>
      <c r="U231" s="33"/>
      <c r="V231" s="35" t="s">
        <v>2216</v>
      </c>
      <c r="W231" s="36" t="s">
        <v>67</v>
      </c>
      <c r="X231" s="36" t="s">
        <v>68</v>
      </c>
      <c r="Y231" s="36" t="s">
        <v>67</v>
      </c>
      <c r="Z231" s="36" t="s">
        <v>69</v>
      </c>
      <c r="AA231" s="36" t="s">
        <v>15</v>
      </c>
      <c r="AB231" s="36" t="s">
        <v>56</v>
      </c>
      <c r="AC231" s="32" t="s">
        <v>57</v>
      </c>
      <c r="AD231" s="37"/>
      <c r="AE231" s="38" t="s">
        <v>367</v>
      </c>
      <c r="AF231" s="34" t="s">
        <v>133</v>
      </c>
      <c r="AG231" s="34" t="s">
        <v>89</v>
      </c>
      <c r="AH231" s="39" t="s">
        <v>72</v>
      </c>
      <c r="AI231" s="40" t="e">
        <v>#N/A</v>
      </c>
      <c r="AJ231" s="40" t="e">
        <v>#N/A</v>
      </c>
      <c r="AK231" s="49">
        <v>42824</v>
      </c>
      <c r="AL231" s="33" t="s">
        <v>2217</v>
      </c>
      <c r="AM231" s="38" t="s">
        <v>75</v>
      </c>
      <c r="AN231" s="38" t="s">
        <v>76</v>
      </c>
      <c r="AO231" s="32" t="s">
        <v>2218</v>
      </c>
      <c r="AP231" s="32" t="s">
        <v>338</v>
      </c>
      <c r="AQ231" s="38">
        <v>2016</v>
      </c>
      <c r="AR231" s="33" t="s">
        <v>2219</v>
      </c>
      <c r="AS231" s="33" t="s">
        <v>2220</v>
      </c>
      <c r="AT231" s="38"/>
      <c r="AU231" s="32" t="s">
        <v>2221</v>
      </c>
      <c r="AV231" s="32" t="s">
        <v>256</v>
      </c>
      <c r="AW231" s="33" t="s">
        <v>2222</v>
      </c>
      <c r="AX231" s="33" t="s">
        <v>2223</v>
      </c>
      <c r="AY231" s="50" t="s">
        <v>2224</v>
      </c>
      <c r="AZ231" s="33" t="s">
        <v>2225</v>
      </c>
      <c r="BA231" s="33" t="s">
        <v>2226</v>
      </c>
      <c r="BB231" s="41"/>
      <c r="BC231" s="41"/>
      <c r="BD231" s="41"/>
      <c r="BE231" s="43"/>
      <c r="BF231" s="44"/>
      <c r="BG231" s="44"/>
      <c r="BH231" s="45"/>
      <c r="BI231" s="45"/>
      <c r="BJ231" s="46"/>
      <c r="BK231" s="46"/>
      <c r="BL231" s="46"/>
      <c r="BM231" s="38"/>
    </row>
    <row r="232" spans="1:65" s="47" customFormat="1" ht="112.5" x14ac:dyDescent="0.25">
      <c r="A232" s="118" t="s">
        <v>2227</v>
      </c>
      <c r="B232" s="31">
        <v>319</v>
      </c>
      <c r="C232" s="33" t="s">
        <v>2228</v>
      </c>
      <c r="D232" s="33" t="s">
        <v>65</v>
      </c>
      <c r="E232" s="33"/>
      <c r="F232" s="33">
        <v>1</v>
      </c>
      <c r="G232" s="64"/>
      <c r="H232" s="64">
        <v>1</v>
      </c>
      <c r="I232" s="64"/>
      <c r="J232" s="64">
        <v>1</v>
      </c>
      <c r="K232" s="33"/>
      <c r="L232" s="33">
        <v>1</v>
      </c>
      <c r="M232" s="33">
        <v>1</v>
      </c>
      <c r="N232" s="34"/>
      <c r="O232" s="33">
        <v>1</v>
      </c>
      <c r="P232" s="33"/>
      <c r="Q232" s="33"/>
      <c r="R232" s="33"/>
      <c r="S232" s="33"/>
      <c r="T232" s="33">
        <v>1</v>
      </c>
      <c r="U232" s="33"/>
      <c r="V232" s="35" t="s">
        <v>2229</v>
      </c>
      <c r="W232" s="36" t="s">
        <v>67</v>
      </c>
      <c r="X232" s="36" t="s">
        <v>68</v>
      </c>
      <c r="Y232" s="36" t="s">
        <v>67</v>
      </c>
      <c r="Z232" s="36" t="s">
        <v>69</v>
      </c>
      <c r="AA232" s="36" t="s">
        <v>15</v>
      </c>
      <c r="AB232" s="36" t="s">
        <v>56</v>
      </c>
      <c r="AC232" s="32" t="s">
        <v>57</v>
      </c>
      <c r="AD232" s="37"/>
      <c r="AE232" s="38"/>
      <c r="AF232" s="34" t="s">
        <v>133</v>
      </c>
      <c r="AG232" s="34" t="s">
        <v>89</v>
      </c>
      <c r="AH232" s="39" t="s">
        <v>72</v>
      </c>
      <c r="AI232" s="40" t="e">
        <v>#N/A</v>
      </c>
      <c r="AJ232" s="40" t="s">
        <v>2230</v>
      </c>
      <c r="AK232" s="49">
        <v>42898</v>
      </c>
      <c r="AL232" s="33" t="s">
        <v>722</v>
      </c>
      <c r="AM232" s="38" t="s">
        <v>75</v>
      </c>
      <c r="AN232" s="38" t="s">
        <v>317</v>
      </c>
      <c r="AO232" s="38" t="s">
        <v>2231</v>
      </c>
      <c r="AP232" s="38" t="s">
        <v>1420</v>
      </c>
      <c r="AQ232" s="38">
        <v>2016</v>
      </c>
      <c r="AR232" s="38" t="s">
        <v>2232</v>
      </c>
      <c r="AS232" s="67" t="s">
        <v>2233</v>
      </c>
      <c r="AT232" s="38"/>
      <c r="AU232" s="38" t="s">
        <v>80</v>
      </c>
      <c r="AV232" s="38" t="s">
        <v>81</v>
      </c>
      <c r="AW232" s="38"/>
      <c r="AX232" s="38"/>
      <c r="AY232" s="50"/>
      <c r="AZ232" s="38"/>
      <c r="BA232" s="33" t="s">
        <v>2234</v>
      </c>
      <c r="BB232" s="41"/>
      <c r="BC232" s="41"/>
      <c r="BD232" s="41"/>
      <c r="BE232" s="43"/>
      <c r="BF232" s="44"/>
      <c r="BG232" s="44"/>
      <c r="BH232" s="68"/>
      <c r="BI232" s="45"/>
      <c r="BJ232" s="46"/>
      <c r="BK232" s="46"/>
      <c r="BL232" s="46"/>
      <c r="BM232" s="38"/>
    </row>
    <row r="233" spans="1:65" s="47" customFormat="1" ht="75" x14ac:dyDescent="0.25">
      <c r="A233" s="118" t="s">
        <v>2235</v>
      </c>
      <c r="B233" s="31">
        <v>320</v>
      </c>
      <c r="C233" s="32" t="s">
        <v>2236</v>
      </c>
      <c r="D233" s="33" t="s">
        <v>65</v>
      </c>
      <c r="E233" s="33">
        <v>1</v>
      </c>
      <c r="F233" s="33"/>
      <c r="G233" s="33">
        <v>1</v>
      </c>
      <c r="H233" s="33"/>
      <c r="I233" s="33"/>
      <c r="J233" s="33">
        <v>1</v>
      </c>
      <c r="K233" s="33"/>
      <c r="L233" s="33"/>
      <c r="M233" s="33">
        <v>1</v>
      </c>
      <c r="N233" s="34"/>
      <c r="O233" s="33">
        <v>1</v>
      </c>
      <c r="P233" s="33"/>
      <c r="Q233" s="33"/>
      <c r="R233" s="33"/>
      <c r="S233" s="33"/>
      <c r="T233" s="33">
        <v>1</v>
      </c>
      <c r="U233" s="33"/>
      <c r="V233" s="35" t="s">
        <v>2237</v>
      </c>
      <c r="W233" s="36" t="s">
        <v>67</v>
      </c>
      <c r="X233" s="36" t="s">
        <v>68</v>
      </c>
      <c r="Y233" s="36" t="s">
        <v>67</v>
      </c>
      <c r="Z233" s="36" t="s">
        <v>69</v>
      </c>
      <c r="AA233" s="36" t="s">
        <v>15</v>
      </c>
      <c r="AB233" s="36" t="s">
        <v>56</v>
      </c>
      <c r="AC233" s="32" t="s">
        <v>57</v>
      </c>
      <c r="AD233" s="37"/>
      <c r="AE233" s="38"/>
      <c r="AF233" s="34" t="s">
        <v>133</v>
      </c>
      <c r="AG233" s="34" t="s">
        <v>134</v>
      </c>
      <c r="AH233" s="39" t="s">
        <v>72</v>
      </c>
      <c r="AI233" s="40">
        <v>65737625</v>
      </c>
      <c r="AJ233" s="40">
        <v>55453772</v>
      </c>
      <c r="AK233" s="49">
        <v>42898</v>
      </c>
      <c r="AL233" s="33" t="s">
        <v>703</v>
      </c>
      <c r="AM233" s="33" t="s">
        <v>75</v>
      </c>
      <c r="AN233" s="33" t="s">
        <v>76</v>
      </c>
      <c r="AO233" s="38" t="s">
        <v>2238</v>
      </c>
      <c r="AP233" s="51" t="s">
        <v>904</v>
      </c>
      <c r="AQ233" s="52">
        <v>2016</v>
      </c>
      <c r="AR233" s="38" t="s">
        <v>2239</v>
      </c>
      <c r="AS233" s="38" t="s">
        <v>2240</v>
      </c>
      <c r="AT233" s="38" t="s">
        <v>2241</v>
      </c>
      <c r="AU233" s="38" t="s">
        <v>179</v>
      </c>
      <c r="AV233" s="38" t="s">
        <v>81</v>
      </c>
      <c r="AW233" s="33" t="s">
        <v>2242</v>
      </c>
      <c r="AX233" s="33" t="s">
        <v>2243</v>
      </c>
      <c r="AY233" s="50" t="s">
        <v>2244</v>
      </c>
      <c r="AZ233" s="33" t="s">
        <v>2245</v>
      </c>
      <c r="BA233" s="33" t="s">
        <v>2246</v>
      </c>
      <c r="BB233" s="41">
        <v>274</v>
      </c>
      <c r="BC233" s="41">
        <v>1</v>
      </c>
      <c r="BD233" s="42" t="s">
        <v>2247</v>
      </c>
      <c r="BE233" s="43"/>
      <c r="BF233" s="44"/>
      <c r="BG233" s="44"/>
      <c r="BH233" s="56"/>
      <c r="BI233" s="45"/>
      <c r="BJ233" s="46"/>
      <c r="BK233" s="46"/>
      <c r="BL233" s="46"/>
      <c r="BM233" s="38"/>
    </row>
    <row r="234" spans="1:65" s="47" customFormat="1" ht="93.75" x14ac:dyDescent="0.25">
      <c r="A234" s="118" t="s">
        <v>2248</v>
      </c>
      <c r="B234" s="31">
        <v>321</v>
      </c>
      <c r="C234" s="32" t="s">
        <v>2249</v>
      </c>
      <c r="D234" s="33" t="s">
        <v>65</v>
      </c>
      <c r="E234" s="33">
        <v>1</v>
      </c>
      <c r="F234" s="33"/>
      <c r="G234" s="33">
        <v>1</v>
      </c>
      <c r="H234" s="33"/>
      <c r="I234" s="33"/>
      <c r="J234" s="33">
        <v>1</v>
      </c>
      <c r="K234" s="33"/>
      <c r="L234" s="33">
        <v>1</v>
      </c>
      <c r="M234" s="33">
        <v>1</v>
      </c>
      <c r="N234" s="34"/>
      <c r="O234" s="33">
        <v>1</v>
      </c>
      <c r="P234" s="33"/>
      <c r="Q234" s="33"/>
      <c r="R234" s="33"/>
      <c r="S234" s="33"/>
      <c r="T234" s="33">
        <v>1</v>
      </c>
      <c r="U234" s="33"/>
      <c r="V234" s="35" t="s">
        <v>2250</v>
      </c>
      <c r="W234" s="36" t="s">
        <v>67</v>
      </c>
      <c r="X234" s="36" t="s">
        <v>68</v>
      </c>
      <c r="Y234" s="36" t="s">
        <v>67</v>
      </c>
      <c r="Z234" s="36" t="s">
        <v>69</v>
      </c>
      <c r="AA234" s="36" t="s">
        <v>15</v>
      </c>
      <c r="AB234" s="36" t="s">
        <v>56</v>
      </c>
      <c r="AC234" s="32" t="s">
        <v>57</v>
      </c>
      <c r="AD234" s="37"/>
      <c r="AE234" s="38"/>
      <c r="AF234" s="34" t="s">
        <v>133</v>
      </c>
      <c r="AG234" s="34" t="s">
        <v>89</v>
      </c>
      <c r="AH234" s="39" t="s">
        <v>72</v>
      </c>
      <c r="AI234" s="40">
        <v>0</v>
      </c>
      <c r="AJ234" s="40">
        <v>15607530</v>
      </c>
      <c r="AK234" s="49">
        <v>42824</v>
      </c>
      <c r="AL234" s="33" t="s">
        <v>481</v>
      </c>
      <c r="AM234" s="33" t="s">
        <v>75</v>
      </c>
      <c r="AN234" s="33" t="s">
        <v>76</v>
      </c>
      <c r="AO234" s="32" t="s">
        <v>2251</v>
      </c>
      <c r="AP234" s="75">
        <v>42639</v>
      </c>
      <c r="AQ234" s="38">
        <v>2016</v>
      </c>
      <c r="AR234" s="38" t="s">
        <v>2252</v>
      </c>
      <c r="AS234" s="38" t="s">
        <v>2252</v>
      </c>
      <c r="AT234" s="38" t="s">
        <v>2252</v>
      </c>
      <c r="AU234" s="32" t="s">
        <v>80</v>
      </c>
      <c r="AV234" s="32" t="s">
        <v>81</v>
      </c>
      <c r="AW234" s="33" t="s">
        <v>2253</v>
      </c>
      <c r="AX234" s="33" t="s">
        <v>2253</v>
      </c>
      <c r="AY234" s="58" t="s">
        <v>2254</v>
      </c>
      <c r="AZ234" s="33" t="s">
        <v>2255</v>
      </c>
      <c r="BA234" s="33" t="s">
        <v>103</v>
      </c>
      <c r="BB234" s="41">
        <v>28</v>
      </c>
      <c r="BC234" s="41">
        <v>1</v>
      </c>
      <c r="BD234" s="42" t="s">
        <v>506</v>
      </c>
      <c r="BE234" s="43"/>
      <c r="BF234" s="44"/>
      <c r="BG234" s="44"/>
      <c r="BH234" s="56"/>
      <c r="BI234" s="45"/>
      <c r="BJ234" s="46"/>
      <c r="BK234" s="46"/>
      <c r="BL234" s="46"/>
      <c r="BM234" s="38"/>
    </row>
    <row r="235" spans="1:65" s="47" customFormat="1" ht="75" x14ac:dyDescent="0.25">
      <c r="A235" s="118" t="s">
        <v>2256</v>
      </c>
      <c r="B235" s="31">
        <v>323</v>
      </c>
      <c r="C235" s="32" t="s">
        <v>2257</v>
      </c>
      <c r="D235" s="33" t="s">
        <v>65</v>
      </c>
      <c r="E235" s="33"/>
      <c r="F235" s="33">
        <v>1</v>
      </c>
      <c r="G235" s="33">
        <v>1</v>
      </c>
      <c r="H235" s="33"/>
      <c r="I235" s="33"/>
      <c r="J235" s="33">
        <v>1</v>
      </c>
      <c r="K235" s="33"/>
      <c r="L235" s="33">
        <v>1</v>
      </c>
      <c r="M235" s="33">
        <v>1</v>
      </c>
      <c r="N235" s="34"/>
      <c r="O235" s="33">
        <v>1</v>
      </c>
      <c r="P235" s="33"/>
      <c r="Q235" s="33"/>
      <c r="R235" s="33"/>
      <c r="S235" s="33"/>
      <c r="T235" s="33">
        <v>1</v>
      </c>
      <c r="U235" s="33"/>
      <c r="V235" s="35" t="s">
        <v>2258</v>
      </c>
      <c r="W235" s="36" t="s">
        <v>67</v>
      </c>
      <c r="X235" s="36" t="s">
        <v>68</v>
      </c>
      <c r="Y235" s="36" t="s">
        <v>67</v>
      </c>
      <c r="Z235" s="36" t="s">
        <v>69</v>
      </c>
      <c r="AA235" s="36" t="s">
        <v>15</v>
      </c>
      <c r="AB235" s="36" t="s">
        <v>56</v>
      </c>
      <c r="AC235" s="32" t="s">
        <v>57</v>
      </c>
      <c r="AD235" s="37"/>
      <c r="AE235" s="38"/>
      <c r="AF235" s="34" t="s">
        <v>133</v>
      </c>
      <c r="AG235" s="34" t="s">
        <v>89</v>
      </c>
      <c r="AH235" s="39" t="s">
        <v>72</v>
      </c>
      <c r="AI235" s="40" t="e">
        <v>#N/A</v>
      </c>
      <c r="AJ235" s="40">
        <v>1214579732</v>
      </c>
      <c r="AK235" s="49">
        <v>42789</v>
      </c>
      <c r="AL235" s="33" t="s">
        <v>250</v>
      </c>
      <c r="AM235" s="38" t="s">
        <v>75</v>
      </c>
      <c r="AN235" s="38" t="s">
        <v>35</v>
      </c>
      <c r="AO235" s="32" t="s">
        <v>2259</v>
      </c>
      <c r="AP235" s="75">
        <v>42423</v>
      </c>
      <c r="AQ235" s="38">
        <v>2016</v>
      </c>
      <c r="AR235" s="33" t="s">
        <v>2260</v>
      </c>
      <c r="AS235" s="38" t="s">
        <v>2261</v>
      </c>
      <c r="AT235" s="38" t="s">
        <v>2261</v>
      </c>
      <c r="AU235" s="32" t="s">
        <v>255</v>
      </c>
      <c r="AV235" s="32" t="s">
        <v>256</v>
      </c>
      <c r="AW235" s="33" t="s">
        <v>2262</v>
      </c>
      <c r="AX235" s="33"/>
      <c r="AY235" s="50" t="s">
        <v>2263</v>
      </c>
      <c r="AZ235" s="33" t="s">
        <v>2264</v>
      </c>
      <c r="BA235" s="33" t="s">
        <v>2265</v>
      </c>
      <c r="BB235" s="41">
        <v>270</v>
      </c>
      <c r="BC235" s="41">
        <v>1</v>
      </c>
      <c r="BD235" s="42" t="s">
        <v>933</v>
      </c>
      <c r="BE235" s="43"/>
      <c r="BF235" s="44"/>
      <c r="BG235" s="44"/>
      <c r="BH235" s="45"/>
      <c r="BI235" s="45"/>
      <c r="BJ235" s="46"/>
      <c r="BK235" s="46"/>
      <c r="BL235" s="46"/>
      <c r="BM235" s="38"/>
    </row>
    <row r="236" spans="1:65" s="47" customFormat="1" ht="75" x14ac:dyDescent="0.25">
      <c r="A236" s="118" t="s">
        <v>2266</v>
      </c>
      <c r="B236" s="31">
        <v>324</v>
      </c>
      <c r="C236" s="33" t="s">
        <v>2267</v>
      </c>
      <c r="D236" s="33" t="s">
        <v>65</v>
      </c>
      <c r="E236" s="33"/>
      <c r="F236" s="33">
        <v>1</v>
      </c>
      <c r="G236" s="64">
        <v>1</v>
      </c>
      <c r="H236" s="64"/>
      <c r="I236" s="64"/>
      <c r="J236" s="64">
        <v>1</v>
      </c>
      <c r="K236" s="64"/>
      <c r="L236" s="64"/>
      <c r="M236" s="64"/>
      <c r="N236" s="34">
        <v>1</v>
      </c>
      <c r="O236" s="33"/>
      <c r="P236" s="64"/>
      <c r="Q236" s="64"/>
      <c r="R236" s="64"/>
      <c r="S236" s="33">
        <v>1</v>
      </c>
      <c r="T236" s="33"/>
      <c r="U236" s="33"/>
      <c r="V236" s="35" t="s">
        <v>2268</v>
      </c>
      <c r="W236" s="36" t="s">
        <v>67</v>
      </c>
      <c r="X236" s="36" t="s">
        <v>68</v>
      </c>
      <c r="Y236" s="48" t="s">
        <v>87</v>
      </c>
      <c r="Z236" s="48" t="s">
        <v>87</v>
      </c>
      <c r="AA236" s="48" t="s">
        <v>87</v>
      </c>
      <c r="AB236" s="36" t="s">
        <v>56</v>
      </c>
      <c r="AC236" s="48" t="s">
        <v>87</v>
      </c>
      <c r="AD236" s="37"/>
      <c r="AE236" s="38"/>
      <c r="AF236" s="34" t="s">
        <v>51</v>
      </c>
      <c r="AG236" s="34" t="s">
        <v>89</v>
      </c>
      <c r="AH236" s="39" t="s">
        <v>90</v>
      </c>
      <c r="AI236" s="40" t="e">
        <v>#N/A</v>
      </c>
      <c r="AJ236" s="40">
        <v>153603000</v>
      </c>
      <c r="AK236" s="33" t="s">
        <v>438</v>
      </c>
      <c r="AL236" s="33" t="s">
        <v>1118</v>
      </c>
      <c r="AM236" s="38" t="s">
        <v>75</v>
      </c>
      <c r="AN236" s="38" t="s">
        <v>76</v>
      </c>
      <c r="AO236" s="38" t="s">
        <v>2269</v>
      </c>
      <c r="AP236" s="38" t="s">
        <v>1863</v>
      </c>
      <c r="AQ236" s="38">
        <v>2016</v>
      </c>
      <c r="AR236" s="38" t="s">
        <v>2270</v>
      </c>
      <c r="AS236" s="38" t="s">
        <v>2270</v>
      </c>
      <c r="AT236" s="38" t="s">
        <v>2270</v>
      </c>
      <c r="AU236" s="38" t="s">
        <v>268</v>
      </c>
      <c r="AV236" s="38" t="s">
        <v>269</v>
      </c>
      <c r="AW236" s="38" t="s">
        <v>2271</v>
      </c>
      <c r="AX236" s="38">
        <v>236846</v>
      </c>
      <c r="AY236" s="50" t="s">
        <v>2272</v>
      </c>
      <c r="AZ236" s="33" t="s">
        <v>2273</v>
      </c>
      <c r="BA236" s="33" t="s">
        <v>103</v>
      </c>
      <c r="BB236" s="41">
        <v>262</v>
      </c>
      <c r="BC236" s="41">
        <v>1</v>
      </c>
      <c r="BD236" s="42" t="s">
        <v>116</v>
      </c>
      <c r="BE236" s="43"/>
      <c r="BF236" s="44"/>
      <c r="BG236" s="44"/>
      <c r="BH236" s="56"/>
      <c r="BI236" s="45"/>
      <c r="BJ236" s="46"/>
      <c r="BK236" s="46"/>
      <c r="BL236" s="46"/>
      <c r="BM236" s="38"/>
    </row>
    <row r="237" spans="1:65" s="47" customFormat="1" ht="112.5" customHeight="1" x14ac:dyDescent="0.25">
      <c r="A237" s="118" t="s">
        <v>2274</v>
      </c>
      <c r="B237" s="31">
        <v>325</v>
      </c>
      <c r="C237" s="32" t="s">
        <v>2275</v>
      </c>
      <c r="D237" s="33" t="s">
        <v>65</v>
      </c>
      <c r="E237" s="33">
        <v>1</v>
      </c>
      <c r="F237" s="33"/>
      <c r="G237" s="33">
        <v>1</v>
      </c>
      <c r="H237" s="33"/>
      <c r="I237" s="33"/>
      <c r="J237" s="33">
        <v>1</v>
      </c>
      <c r="K237" s="33"/>
      <c r="L237" s="33">
        <v>1</v>
      </c>
      <c r="M237" s="33"/>
      <c r="N237" s="34">
        <v>1</v>
      </c>
      <c r="O237" s="33"/>
      <c r="P237" s="33"/>
      <c r="Q237" s="33"/>
      <c r="R237" s="33"/>
      <c r="S237" s="33"/>
      <c r="T237" s="33">
        <v>1</v>
      </c>
      <c r="U237" s="33"/>
      <c r="V237" s="35" t="s">
        <v>2276</v>
      </c>
      <c r="W237" s="36" t="s">
        <v>67</v>
      </c>
      <c r="X237" s="36" t="s">
        <v>68</v>
      </c>
      <c r="Y237" s="36" t="s">
        <v>67</v>
      </c>
      <c r="Z237" s="36" t="s">
        <v>69</v>
      </c>
      <c r="AA237" s="36" t="s">
        <v>15</v>
      </c>
      <c r="AB237" s="36" t="s">
        <v>56</v>
      </c>
      <c r="AC237" s="32" t="s">
        <v>57</v>
      </c>
      <c r="AD237" s="37"/>
      <c r="AE237" s="38"/>
      <c r="AF237" s="34" t="s">
        <v>133</v>
      </c>
      <c r="AG237" s="34" t="s">
        <v>89</v>
      </c>
      <c r="AH237" s="39" t="s">
        <v>90</v>
      </c>
      <c r="AI237" s="40">
        <v>185150000</v>
      </c>
      <c r="AJ237" s="40">
        <v>205855700</v>
      </c>
      <c r="AK237" s="49">
        <v>42853</v>
      </c>
      <c r="AL237" s="33" t="s">
        <v>374</v>
      </c>
      <c r="AM237" s="33" t="s">
        <v>75</v>
      </c>
      <c r="AN237" s="38" t="s">
        <v>76</v>
      </c>
      <c r="AO237" s="32" t="s">
        <v>2277</v>
      </c>
      <c r="AP237" s="32" t="s">
        <v>94</v>
      </c>
      <c r="AQ237" s="38">
        <v>2016</v>
      </c>
      <c r="AR237" s="38" t="s">
        <v>2278</v>
      </c>
      <c r="AS237" s="33" t="s">
        <v>2279</v>
      </c>
      <c r="AT237" s="38" t="s">
        <v>2280</v>
      </c>
      <c r="AU237" s="32" t="s">
        <v>140</v>
      </c>
      <c r="AV237" s="32" t="s">
        <v>81</v>
      </c>
      <c r="AW237" s="33" t="s">
        <v>2281</v>
      </c>
      <c r="AX237" s="33" t="s">
        <v>2282</v>
      </c>
      <c r="AY237" s="50" t="s">
        <v>2283</v>
      </c>
      <c r="AZ237" s="33" t="s">
        <v>2284</v>
      </c>
      <c r="BA237" s="33" t="s">
        <v>2285</v>
      </c>
      <c r="BB237" s="41">
        <v>42</v>
      </c>
      <c r="BC237" s="41">
        <v>1</v>
      </c>
      <c r="BD237" s="42" t="s">
        <v>395</v>
      </c>
      <c r="BE237" s="43"/>
      <c r="BF237" s="44"/>
      <c r="BG237" s="44"/>
      <c r="BH237" s="56"/>
      <c r="BI237" s="45"/>
      <c r="BJ237" s="46"/>
      <c r="BK237" s="46"/>
      <c r="BL237" s="46"/>
      <c r="BM237" s="38"/>
    </row>
    <row r="238" spans="1:65" s="47" customFormat="1" ht="75" x14ac:dyDescent="0.25">
      <c r="A238" s="118" t="s">
        <v>2286</v>
      </c>
      <c r="B238" s="31">
        <v>328</v>
      </c>
      <c r="C238" s="32" t="s">
        <v>2287</v>
      </c>
      <c r="D238" s="33" t="s">
        <v>65</v>
      </c>
      <c r="E238" s="33">
        <v>1</v>
      </c>
      <c r="F238" s="33"/>
      <c r="G238" s="33">
        <v>1</v>
      </c>
      <c r="H238" s="33"/>
      <c r="I238" s="33"/>
      <c r="J238" s="33">
        <v>1</v>
      </c>
      <c r="K238" s="33"/>
      <c r="L238" s="33"/>
      <c r="M238" s="33"/>
      <c r="N238" s="34"/>
      <c r="O238" s="33">
        <v>1</v>
      </c>
      <c r="P238" s="33"/>
      <c r="Q238" s="33"/>
      <c r="R238" s="33"/>
      <c r="S238" s="33"/>
      <c r="T238" s="33">
        <v>1</v>
      </c>
      <c r="U238" s="33"/>
      <c r="V238" s="35" t="s">
        <v>2288</v>
      </c>
      <c r="W238" s="36" t="s">
        <v>67</v>
      </c>
      <c r="X238" s="36" t="s">
        <v>68</v>
      </c>
      <c r="Y238" s="36" t="s">
        <v>67</v>
      </c>
      <c r="Z238" s="36" t="s">
        <v>69</v>
      </c>
      <c r="AA238" s="36" t="s">
        <v>15</v>
      </c>
      <c r="AB238" s="36" t="s">
        <v>56</v>
      </c>
      <c r="AC238" s="32" t="s">
        <v>57</v>
      </c>
      <c r="AD238" s="37"/>
      <c r="AE238" s="38"/>
      <c r="AF238" s="34" t="s">
        <v>133</v>
      </c>
      <c r="AG238" s="34" t="s">
        <v>89</v>
      </c>
      <c r="AH238" s="39" t="s">
        <v>72</v>
      </c>
      <c r="AI238" s="40">
        <v>62866450</v>
      </c>
      <c r="AJ238" s="40">
        <v>53015050</v>
      </c>
      <c r="AK238" s="49">
        <v>42835</v>
      </c>
      <c r="AL238" s="33" t="s">
        <v>1065</v>
      </c>
      <c r="AM238" s="38" t="s">
        <v>2289</v>
      </c>
      <c r="AN238" s="38" t="s">
        <v>76</v>
      </c>
      <c r="AO238" s="32" t="s">
        <v>2290</v>
      </c>
      <c r="AP238" s="32" t="s">
        <v>137</v>
      </c>
      <c r="AQ238" s="38">
        <v>2016</v>
      </c>
      <c r="AR238" s="33" t="s">
        <v>2291</v>
      </c>
      <c r="AS238" s="33" t="s">
        <v>2291</v>
      </c>
      <c r="AT238" s="33" t="s">
        <v>2291</v>
      </c>
      <c r="AU238" s="32" t="s">
        <v>600</v>
      </c>
      <c r="AV238" s="32" t="s">
        <v>601</v>
      </c>
      <c r="AW238" s="33" t="s">
        <v>2292</v>
      </c>
      <c r="AX238" s="33" t="s">
        <v>2293</v>
      </c>
      <c r="AY238" s="50" t="s">
        <v>2294</v>
      </c>
      <c r="AZ238" s="33" t="s">
        <v>2295</v>
      </c>
      <c r="BA238" s="33" t="s">
        <v>103</v>
      </c>
      <c r="BB238" s="41">
        <v>160</v>
      </c>
      <c r="BC238" s="41">
        <v>1</v>
      </c>
      <c r="BD238" s="42" t="s">
        <v>157</v>
      </c>
      <c r="BE238" s="43"/>
      <c r="BF238" s="44"/>
      <c r="BG238" s="44"/>
      <c r="BH238" s="56"/>
      <c r="BI238" s="56"/>
      <c r="BJ238" s="46"/>
      <c r="BK238" s="46"/>
      <c r="BL238" s="46"/>
      <c r="BM238" s="38"/>
    </row>
    <row r="239" spans="1:65" s="47" customFormat="1" ht="75" x14ac:dyDescent="0.25">
      <c r="A239" s="118" t="s">
        <v>2296</v>
      </c>
      <c r="B239" s="31">
        <v>329</v>
      </c>
      <c r="C239" s="32" t="s">
        <v>2297</v>
      </c>
      <c r="D239" s="33" t="s">
        <v>65</v>
      </c>
      <c r="E239" s="33">
        <v>1</v>
      </c>
      <c r="F239" s="33"/>
      <c r="G239" s="33">
        <v>1</v>
      </c>
      <c r="H239" s="33"/>
      <c r="I239" s="33"/>
      <c r="J239" s="33">
        <v>1</v>
      </c>
      <c r="K239" s="33"/>
      <c r="L239" s="33"/>
      <c r="M239" s="33"/>
      <c r="N239" s="34"/>
      <c r="O239" s="33">
        <v>1</v>
      </c>
      <c r="P239" s="33"/>
      <c r="Q239" s="33"/>
      <c r="R239" s="33"/>
      <c r="S239" s="33"/>
      <c r="T239" s="33">
        <v>1</v>
      </c>
      <c r="U239" s="33"/>
      <c r="V239" s="35" t="s">
        <v>2298</v>
      </c>
      <c r="W239" s="36" t="s">
        <v>67</v>
      </c>
      <c r="X239" s="36" t="s">
        <v>68</v>
      </c>
      <c r="Y239" s="36" t="s">
        <v>67</v>
      </c>
      <c r="Z239" s="36" t="s">
        <v>69</v>
      </c>
      <c r="AA239" s="36" t="s">
        <v>15</v>
      </c>
      <c r="AB239" s="36" t="s">
        <v>56</v>
      </c>
      <c r="AC239" s="32" t="s">
        <v>57</v>
      </c>
      <c r="AD239" s="37"/>
      <c r="AE239" s="38"/>
      <c r="AF239" s="34" t="s">
        <v>133</v>
      </c>
      <c r="AG239" s="34" t="s">
        <v>89</v>
      </c>
      <c r="AH239" s="39" t="s">
        <v>72</v>
      </c>
      <c r="AI239" s="40">
        <v>99960750</v>
      </c>
      <c r="AJ239" s="40">
        <v>101480800</v>
      </c>
      <c r="AK239" s="33" t="s">
        <v>1945</v>
      </c>
      <c r="AL239" s="33" t="s">
        <v>121</v>
      </c>
      <c r="AM239" s="33" t="s">
        <v>75</v>
      </c>
      <c r="AN239" s="38" t="s">
        <v>76</v>
      </c>
      <c r="AO239" s="32" t="s">
        <v>2299</v>
      </c>
      <c r="AP239" s="32" t="s">
        <v>327</v>
      </c>
      <c r="AQ239" s="38">
        <v>2016</v>
      </c>
      <c r="AR239" s="33" t="s">
        <v>2300</v>
      </c>
      <c r="AS239" s="33" t="s">
        <v>2301</v>
      </c>
      <c r="AT239" s="33" t="s">
        <v>2301</v>
      </c>
      <c r="AU239" s="32" t="s">
        <v>124</v>
      </c>
      <c r="AV239" s="32" t="s">
        <v>125</v>
      </c>
      <c r="AW239" s="33" t="s">
        <v>2302</v>
      </c>
      <c r="AX239" s="33" t="s">
        <v>2303</v>
      </c>
      <c r="AY239" s="50" t="s">
        <v>2304</v>
      </c>
      <c r="AZ239" s="33" t="s">
        <v>2305</v>
      </c>
      <c r="BA239" s="33" t="s">
        <v>103</v>
      </c>
      <c r="BB239" s="41">
        <v>106</v>
      </c>
      <c r="BC239" s="41">
        <v>1</v>
      </c>
      <c r="BD239" s="42" t="s">
        <v>887</v>
      </c>
      <c r="BE239" s="43"/>
      <c r="BF239" s="44"/>
      <c r="BG239" s="44"/>
      <c r="BH239" s="56"/>
      <c r="BI239" s="45"/>
      <c r="BJ239" s="46"/>
      <c r="BK239" s="46"/>
      <c r="BL239" s="46"/>
      <c r="BM239" s="38"/>
    </row>
    <row r="240" spans="1:65" s="47" customFormat="1" ht="93.75" customHeight="1" x14ac:dyDescent="0.25">
      <c r="A240" s="118" t="s">
        <v>2306</v>
      </c>
      <c r="B240" s="31">
        <v>330</v>
      </c>
      <c r="C240" s="32" t="s">
        <v>2307</v>
      </c>
      <c r="D240" s="33" t="s">
        <v>65</v>
      </c>
      <c r="E240" s="33">
        <v>1</v>
      </c>
      <c r="F240" s="33"/>
      <c r="G240" s="33">
        <v>1</v>
      </c>
      <c r="H240" s="33"/>
      <c r="I240" s="33"/>
      <c r="J240" s="33">
        <v>1</v>
      </c>
      <c r="K240" s="33"/>
      <c r="L240" s="33"/>
      <c r="M240" s="33">
        <v>1</v>
      </c>
      <c r="N240" s="34"/>
      <c r="O240" s="33">
        <v>1</v>
      </c>
      <c r="P240" s="33"/>
      <c r="Q240" s="33"/>
      <c r="R240" s="33"/>
      <c r="S240" s="33"/>
      <c r="T240" s="33">
        <v>1</v>
      </c>
      <c r="U240" s="33"/>
      <c r="V240" s="35" t="s">
        <v>2308</v>
      </c>
      <c r="W240" s="36" t="s">
        <v>67</v>
      </c>
      <c r="X240" s="36" t="s">
        <v>68</v>
      </c>
      <c r="Y240" s="36" t="s">
        <v>67</v>
      </c>
      <c r="Z240" s="36" t="s">
        <v>69</v>
      </c>
      <c r="AA240" s="36" t="s">
        <v>15</v>
      </c>
      <c r="AB240" s="36" t="s">
        <v>56</v>
      </c>
      <c r="AC240" s="32" t="s">
        <v>57</v>
      </c>
      <c r="AD240" s="37"/>
      <c r="AE240" s="38"/>
      <c r="AF240" s="34" t="s">
        <v>133</v>
      </c>
      <c r="AG240" s="34" t="s">
        <v>134</v>
      </c>
      <c r="AH240" s="39" t="s">
        <v>72</v>
      </c>
      <c r="AI240" s="40">
        <v>385866200</v>
      </c>
      <c r="AJ240" s="40">
        <v>377962010</v>
      </c>
      <c r="AK240" s="49">
        <v>42782</v>
      </c>
      <c r="AL240" s="33" t="s">
        <v>265</v>
      </c>
      <c r="AM240" s="38" t="s">
        <v>75</v>
      </c>
      <c r="AN240" s="38" t="s">
        <v>76</v>
      </c>
      <c r="AO240" s="32" t="s">
        <v>2309</v>
      </c>
      <c r="AP240" s="32" t="s">
        <v>137</v>
      </c>
      <c r="AQ240" s="38">
        <v>2016</v>
      </c>
      <c r="AR240" s="38" t="s">
        <v>2310</v>
      </c>
      <c r="AS240" s="33" t="s">
        <v>2311</v>
      </c>
      <c r="AT240" s="38" t="s">
        <v>2312</v>
      </c>
      <c r="AU240" s="32" t="s">
        <v>179</v>
      </c>
      <c r="AV240" s="32" t="s">
        <v>81</v>
      </c>
      <c r="AW240" s="33" t="s">
        <v>2313</v>
      </c>
      <c r="AX240" s="33" t="s">
        <v>2314</v>
      </c>
      <c r="AY240" s="50" t="s">
        <v>2315</v>
      </c>
      <c r="AZ240" s="33" t="s">
        <v>2316</v>
      </c>
      <c r="BA240" s="33" t="s">
        <v>103</v>
      </c>
      <c r="BB240" s="41">
        <v>155</v>
      </c>
      <c r="BC240" s="41">
        <v>1</v>
      </c>
      <c r="BD240" s="42" t="s">
        <v>157</v>
      </c>
      <c r="BE240" s="43"/>
      <c r="BF240" s="44"/>
      <c r="BG240" s="44"/>
      <c r="BH240" s="56"/>
      <c r="BI240" s="56"/>
      <c r="BJ240" s="46"/>
      <c r="BK240" s="46"/>
      <c r="BL240" s="46"/>
      <c r="BM240" s="38"/>
    </row>
    <row r="241" spans="1:65" s="47" customFormat="1" ht="75" x14ac:dyDescent="0.25">
      <c r="A241" s="118" t="s">
        <v>2317</v>
      </c>
      <c r="B241" s="31">
        <v>331</v>
      </c>
      <c r="C241" s="32" t="s">
        <v>2318</v>
      </c>
      <c r="D241" s="33" t="s">
        <v>65</v>
      </c>
      <c r="E241" s="33">
        <v>1</v>
      </c>
      <c r="F241" s="33"/>
      <c r="G241" s="33">
        <v>1</v>
      </c>
      <c r="H241" s="33"/>
      <c r="I241" s="33"/>
      <c r="J241" s="33">
        <v>1</v>
      </c>
      <c r="K241" s="33"/>
      <c r="L241" s="33">
        <v>1</v>
      </c>
      <c r="M241" s="33">
        <v>1</v>
      </c>
      <c r="N241" s="34"/>
      <c r="O241" s="33">
        <v>1</v>
      </c>
      <c r="P241" s="33"/>
      <c r="Q241" s="33"/>
      <c r="R241" s="33"/>
      <c r="S241" s="33"/>
      <c r="T241" s="33">
        <v>1</v>
      </c>
      <c r="U241" s="33"/>
      <c r="V241" s="35" t="s">
        <v>2319</v>
      </c>
      <c r="W241" s="36" t="s">
        <v>67</v>
      </c>
      <c r="X241" s="36" t="s">
        <v>68</v>
      </c>
      <c r="Y241" s="36" t="s">
        <v>67</v>
      </c>
      <c r="Z241" s="36" t="s">
        <v>69</v>
      </c>
      <c r="AA241" s="36" t="s">
        <v>15</v>
      </c>
      <c r="AB241" s="36" t="s">
        <v>56</v>
      </c>
      <c r="AC241" s="32" t="s">
        <v>57</v>
      </c>
      <c r="AD241" s="37"/>
      <c r="AE241" s="38" t="s">
        <v>367</v>
      </c>
      <c r="AF241" s="34" t="s">
        <v>133</v>
      </c>
      <c r="AG241" s="34" t="s">
        <v>89</v>
      </c>
      <c r="AH241" s="39" t="s">
        <v>72</v>
      </c>
      <c r="AI241" s="40">
        <v>522921000</v>
      </c>
      <c r="AJ241" s="40">
        <v>790383000</v>
      </c>
      <c r="AK241" s="49">
        <v>42853</v>
      </c>
      <c r="AL241" s="33" t="s">
        <v>202</v>
      </c>
      <c r="AM241" s="38" t="s">
        <v>251</v>
      </c>
      <c r="AN241" s="38" t="s">
        <v>76</v>
      </c>
      <c r="AO241" s="32" t="s">
        <v>2320</v>
      </c>
      <c r="AP241" s="32" t="s">
        <v>137</v>
      </c>
      <c r="AQ241" s="38">
        <v>2016</v>
      </c>
      <c r="AR241" s="38" t="s">
        <v>2321</v>
      </c>
      <c r="AS241" s="33" t="s">
        <v>2322</v>
      </c>
      <c r="AT241" s="38" t="s">
        <v>2321</v>
      </c>
      <c r="AU241" s="32" t="s">
        <v>233</v>
      </c>
      <c r="AV241" s="32" t="s">
        <v>81</v>
      </c>
      <c r="AW241" s="64" t="s">
        <v>2323</v>
      </c>
      <c r="AX241" s="33">
        <v>78848270</v>
      </c>
      <c r="AY241" s="50" t="s">
        <v>2324</v>
      </c>
      <c r="AZ241" s="64" t="s">
        <v>2325</v>
      </c>
      <c r="BA241" s="33" t="s">
        <v>2326</v>
      </c>
      <c r="BB241" s="41">
        <v>73</v>
      </c>
      <c r="BC241" s="41">
        <v>1</v>
      </c>
      <c r="BD241" s="42" t="s">
        <v>129</v>
      </c>
      <c r="BE241" s="43"/>
      <c r="BF241" s="44"/>
      <c r="BG241" s="44"/>
      <c r="BH241" s="56"/>
      <c r="BI241" s="45"/>
      <c r="BJ241" s="46"/>
      <c r="BK241" s="46"/>
      <c r="BL241" s="46"/>
      <c r="BM241" s="38"/>
    </row>
    <row r="242" spans="1:65" s="47" customFormat="1" ht="75" x14ac:dyDescent="0.25">
      <c r="A242" s="118" t="s">
        <v>2327</v>
      </c>
      <c r="B242" s="31">
        <v>334</v>
      </c>
      <c r="C242" s="32" t="s">
        <v>2328</v>
      </c>
      <c r="D242" s="33" t="s">
        <v>65</v>
      </c>
      <c r="E242" s="33">
        <v>1</v>
      </c>
      <c r="F242" s="33"/>
      <c r="G242" s="33">
        <v>1</v>
      </c>
      <c r="H242" s="33"/>
      <c r="I242" s="33"/>
      <c r="J242" s="33">
        <v>1</v>
      </c>
      <c r="K242" s="33"/>
      <c r="L242" s="33">
        <v>1</v>
      </c>
      <c r="M242" s="33"/>
      <c r="N242" s="34">
        <v>1</v>
      </c>
      <c r="O242" s="33"/>
      <c r="P242" s="33"/>
      <c r="Q242" s="33"/>
      <c r="R242" s="33"/>
      <c r="S242" s="33"/>
      <c r="T242" s="33">
        <v>1</v>
      </c>
      <c r="U242" s="33"/>
      <c r="V242" s="35" t="s">
        <v>2329</v>
      </c>
      <c r="W242" s="36" t="s">
        <v>67</v>
      </c>
      <c r="X242" s="36" t="s">
        <v>68</v>
      </c>
      <c r="Y242" s="36" t="s">
        <v>67</v>
      </c>
      <c r="Z242" s="36" t="s">
        <v>69</v>
      </c>
      <c r="AA242" s="36" t="s">
        <v>15</v>
      </c>
      <c r="AB242" s="36" t="s">
        <v>56</v>
      </c>
      <c r="AC242" s="32" t="s">
        <v>57</v>
      </c>
      <c r="AD242" s="37"/>
      <c r="AE242" s="38"/>
      <c r="AF242" s="34" t="s">
        <v>133</v>
      </c>
      <c r="AG242" s="34" t="s">
        <v>89</v>
      </c>
      <c r="AH242" s="39" t="s">
        <v>90</v>
      </c>
      <c r="AI242" s="40">
        <v>3020215027</v>
      </c>
      <c r="AJ242" s="40">
        <v>12718116221</v>
      </c>
      <c r="AK242" s="49">
        <v>42928</v>
      </c>
      <c r="AL242" s="33" t="s">
        <v>386</v>
      </c>
      <c r="AM242" s="33" t="s">
        <v>75</v>
      </c>
      <c r="AN242" s="33" t="s">
        <v>76</v>
      </c>
      <c r="AO242" s="32" t="s">
        <v>2330</v>
      </c>
      <c r="AP242" s="75">
        <v>42626</v>
      </c>
      <c r="AQ242" s="38">
        <v>2016</v>
      </c>
      <c r="AR242" s="38" t="s">
        <v>2331</v>
      </c>
      <c r="AS242" s="33" t="s">
        <v>2332</v>
      </c>
      <c r="AT242" s="38" t="s">
        <v>2333</v>
      </c>
      <c r="AU242" s="32" t="s">
        <v>140</v>
      </c>
      <c r="AV242" s="32" t="s">
        <v>81</v>
      </c>
      <c r="AW242" s="38" t="s">
        <v>2334</v>
      </c>
      <c r="AX242" s="33">
        <v>56958666</v>
      </c>
      <c r="AY242" s="71" t="s">
        <v>2335</v>
      </c>
      <c r="AZ242" s="38" t="s">
        <v>2336</v>
      </c>
      <c r="BA242" s="33" t="s">
        <v>103</v>
      </c>
      <c r="BB242" s="41">
        <v>167</v>
      </c>
      <c r="BC242" s="41">
        <v>1</v>
      </c>
      <c r="BD242" s="42" t="s">
        <v>157</v>
      </c>
      <c r="BE242" s="43"/>
      <c r="BF242" s="44"/>
      <c r="BG242" s="44"/>
      <c r="BH242" s="56"/>
      <c r="BI242" s="56"/>
      <c r="BJ242" s="46"/>
      <c r="BK242" s="46"/>
      <c r="BL242" s="46"/>
      <c r="BM242" s="38"/>
    </row>
    <row r="243" spans="1:65" s="47" customFormat="1" ht="75" x14ac:dyDescent="0.25">
      <c r="A243" s="118" t="s">
        <v>2337</v>
      </c>
      <c r="B243" s="31">
        <v>335</v>
      </c>
      <c r="C243" s="32" t="s">
        <v>2338</v>
      </c>
      <c r="D243" s="33" t="s">
        <v>65</v>
      </c>
      <c r="E243" s="33">
        <v>1</v>
      </c>
      <c r="F243" s="33"/>
      <c r="G243" s="33">
        <v>1</v>
      </c>
      <c r="H243" s="33"/>
      <c r="I243" s="33"/>
      <c r="J243" s="33">
        <v>1</v>
      </c>
      <c r="K243" s="33"/>
      <c r="L243" s="33">
        <v>1</v>
      </c>
      <c r="M243" s="33">
        <v>1</v>
      </c>
      <c r="N243" s="34"/>
      <c r="O243" s="33">
        <v>1</v>
      </c>
      <c r="P243" s="33"/>
      <c r="Q243" s="33"/>
      <c r="R243" s="33"/>
      <c r="S243" s="33"/>
      <c r="T243" s="33">
        <v>1</v>
      </c>
      <c r="U243" s="33"/>
      <c r="V243" s="35" t="s">
        <v>2339</v>
      </c>
      <c r="W243" s="36" t="s">
        <v>67</v>
      </c>
      <c r="X243" s="36" t="s">
        <v>68</v>
      </c>
      <c r="Y243" s="36" t="s">
        <v>67</v>
      </c>
      <c r="Z243" s="36" t="s">
        <v>69</v>
      </c>
      <c r="AA243" s="36" t="s">
        <v>15</v>
      </c>
      <c r="AB243" s="36" t="s">
        <v>56</v>
      </c>
      <c r="AC243" s="32" t="s">
        <v>57</v>
      </c>
      <c r="AD243" s="37"/>
      <c r="AE243" s="38"/>
      <c r="AF243" s="34" t="s">
        <v>133</v>
      </c>
      <c r="AG243" s="34" t="s">
        <v>89</v>
      </c>
      <c r="AH243" s="39" t="s">
        <v>72</v>
      </c>
      <c r="AI243" s="40" t="e">
        <v>#N/A</v>
      </c>
      <c r="AJ243" s="40" t="e">
        <v>#N/A</v>
      </c>
      <c r="AK243" s="49">
        <v>42928</v>
      </c>
      <c r="AL243" s="33" t="s">
        <v>868</v>
      </c>
      <c r="AM243" s="33" t="s">
        <v>75</v>
      </c>
      <c r="AN243" s="33" t="s">
        <v>76</v>
      </c>
      <c r="AO243" s="38" t="s">
        <v>2340</v>
      </c>
      <c r="AP243" s="51" t="s">
        <v>111</v>
      </c>
      <c r="AQ243" s="52">
        <v>2016</v>
      </c>
      <c r="AR243" s="38" t="s">
        <v>2341</v>
      </c>
      <c r="AS243" s="38" t="s">
        <v>2342</v>
      </c>
      <c r="AT243" s="38" t="s">
        <v>2343</v>
      </c>
      <c r="AU243" s="38" t="s">
        <v>140</v>
      </c>
      <c r="AV243" s="38" t="s">
        <v>81</v>
      </c>
      <c r="AW243" s="38" t="s">
        <v>2344</v>
      </c>
      <c r="AX243" s="33" t="s">
        <v>2345</v>
      </c>
      <c r="AY243" s="50" t="s">
        <v>2346</v>
      </c>
      <c r="AZ243" s="38" t="s">
        <v>2347</v>
      </c>
      <c r="BA243" s="33" t="s">
        <v>103</v>
      </c>
      <c r="BB243" s="41">
        <v>297</v>
      </c>
      <c r="BC243" s="41">
        <v>1</v>
      </c>
      <c r="BD243" s="42" t="s">
        <v>1699</v>
      </c>
      <c r="BE243" s="43"/>
      <c r="BF243" s="44"/>
      <c r="BG243" s="44"/>
      <c r="BH243" s="56"/>
      <c r="BI243" s="56"/>
      <c r="BJ243" s="46"/>
      <c r="BK243" s="46"/>
      <c r="BL243" s="46"/>
      <c r="BM243" s="38"/>
    </row>
    <row r="244" spans="1:65" s="47" customFormat="1" ht="56.25" customHeight="1" x14ac:dyDescent="0.25">
      <c r="A244" s="118" t="s">
        <v>2348</v>
      </c>
      <c r="B244" s="31">
        <v>336</v>
      </c>
      <c r="C244" s="32" t="s">
        <v>2349</v>
      </c>
      <c r="D244" s="33" t="s">
        <v>65</v>
      </c>
      <c r="E244" s="33">
        <v>1</v>
      </c>
      <c r="F244" s="33"/>
      <c r="G244" s="33">
        <v>1</v>
      </c>
      <c r="H244" s="33"/>
      <c r="I244" s="33"/>
      <c r="J244" s="33">
        <v>1</v>
      </c>
      <c r="K244" s="33"/>
      <c r="L244" s="33"/>
      <c r="M244" s="33">
        <v>1</v>
      </c>
      <c r="N244" s="34"/>
      <c r="O244" s="33">
        <v>1</v>
      </c>
      <c r="P244" s="33"/>
      <c r="Q244" s="33"/>
      <c r="R244" s="33"/>
      <c r="S244" s="33"/>
      <c r="T244" s="33">
        <v>1</v>
      </c>
      <c r="U244" s="33"/>
      <c r="V244" s="35" t="s">
        <v>2350</v>
      </c>
      <c r="W244" s="36" t="s">
        <v>67</v>
      </c>
      <c r="X244" s="36" t="s">
        <v>68</v>
      </c>
      <c r="Y244" s="36" t="s">
        <v>67</v>
      </c>
      <c r="Z244" s="36" t="s">
        <v>69</v>
      </c>
      <c r="AA244" s="36" t="s">
        <v>15</v>
      </c>
      <c r="AB244" s="36" t="s">
        <v>56</v>
      </c>
      <c r="AC244" s="32" t="s">
        <v>57</v>
      </c>
      <c r="AD244" s="37"/>
      <c r="AE244" s="38"/>
      <c r="AF244" s="34" t="s">
        <v>133</v>
      </c>
      <c r="AG244" s="34" t="s">
        <v>89</v>
      </c>
      <c r="AH244" s="39" t="s">
        <v>72</v>
      </c>
      <c r="AI244" s="40">
        <v>637252900</v>
      </c>
      <c r="AJ244" s="40">
        <v>607352000</v>
      </c>
      <c r="AK244" s="33" t="s">
        <v>586</v>
      </c>
      <c r="AL244" s="33" t="s">
        <v>121</v>
      </c>
      <c r="AM244" s="33" t="s">
        <v>75</v>
      </c>
      <c r="AN244" s="33" t="s">
        <v>76</v>
      </c>
      <c r="AO244" s="38" t="s">
        <v>2351</v>
      </c>
      <c r="AP244" s="51" t="s">
        <v>904</v>
      </c>
      <c r="AQ244" s="52">
        <v>2016</v>
      </c>
      <c r="AR244" s="38" t="s">
        <v>2352</v>
      </c>
      <c r="AS244" s="38" t="s">
        <v>2352</v>
      </c>
      <c r="AT244" s="38" t="s">
        <v>2353</v>
      </c>
      <c r="AU244" s="38" t="s">
        <v>124</v>
      </c>
      <c r="AV244" s="38" t="s">
        <v>125</v>
      </c>
      <c r="AW244" s="33" t="s">
        <v>2354</v>
      </c>
      <c r="AX244" s="33" t="s">
        <v>2355</v>
      </c>
      <c r="AY244" s="50" t="s">
        <v>2356</v>
      </c>
      <c r="AZ244" s="33" t="s">
        <v>2357</v>
      </c>
      <c r="BA244" s="33" t="s">
        <v>103</v>
      </c>
      <c r="BB244" s="41">
        <v>106</v>
      </c>
      <c r="BC244" s="41">
        <v>1</v>
      </c>
      <c r="BD244" s="42" t="s">
        <v>168</v>
      </c>
      <c r="BE244" s="43"/>
      <c r="BF244" s="44"/>
      <c r="BG244" s="44"/>
      <c r="BH244" s="94"/>
      <c r="BI244" s="56"/>
      <c r="BJ244" s="46"/>
      <c r="BK244" s="46"/>
      <c r="BL244" s="46"/>
      <c r="BM244" s="38"/>
    </row>
    <row r="245" spans="1:65" s="47" customFormat="1" ht="93.75" x14ac:dyDescent="0.25">
      <c r="A245" s="118" t="s">
        <v>2358</v>
      </c>
      <c r="B245" s="31">
        <v>337</v>
      </c>
      <c r="C245" s="32" t="s">
        <v>2359</v>
      </c>
      <c r="D245" s="33" t="s">
        <v>65</v>
      </c>
      <c r="E245" s="33">
        <v>1</v>
      </c>
      <c r="F245" s="33"/>
      <c r="G245" s="33">
        <v>1</v>
      </c>
      <c r="H245" s="33"/>
      <c r="I245" s="33"/>
      <c r="J245" s="33">
        <v>1</v>
      </c>
      <c r="K245" s="33"/>
      <c r="L245" s="33">
        <v>1</v>
      </c>
      <c r="M245" s="33">
        <v>1</v>
      </c>
      <c r="N245" s="34"/>
      <c r="O245" s="33">
        <v>1</v>
      </c>
      <c r="P245" s="33"/>
      <c r="Q245" s="33"/>
      <c r="R245" s="33"/>
      <c r="S245" s="33"/>
      <c r="T245" s="33">
        <v>1</v>
      </c>
      <c r="U245" s="33"/>
      <c r="V245" s="35" t="s">
        <v>2360</v>
      </c>
      <c r="W245" s="36" t="s">
        <v>67</v>
      </c>
      <c r="X245" s="36" t="s">
        <v>68</v>
      </c>
      <c r="Y245" s="36" t="s">
        <v>67</v>
      </c>
      <c r="Z245" s="36" t="s">
        <v>69</v>
      </c>
      <c r="AA245" s="36" t="s">
        <v>15</v>
      </c>
      <c r="AB245" s="36" t="s">
        <v>56</v>
      </c>
      <c r="AC245" s="32" t="s">
        <v>57</v>
      </c>
      <c r="AD245" s="37"/>
      <c r="AE245" s="38"/>
      <c r="AF245" s="34" t="s">
        <v>133</v>
      </c>
      <c r="AG245" s="34" t="s">
        <v>89</v>
      </c>
      <c r="AH245" s="39" t="s">
        <v>72</v>
      </c>
      <c r="AI245" s="40" t="e">
        <v>#N/A</v>
      </c>
      <c r="AJ245" s="40" t="e">
        <v>#N/A</v>
      </c>
      <c r="AK245" s="49">
        <v>42921</v>
      </c>
      <c r="AL245" s="33" t="s">
        <v>230</v>
      </c>
      <c r="AM245" s="33" t="s">
        <v>75</v>
      </c>
      <c r="AN245" s="33" t="s">
        <v>76</v>
      </c>
      <c r="AO245" s="38" t="s">
        <v>2361</v>
      </c>
      <c r="AP245" s="51" t="s">
        <v>2362</v>
      </c>
      <c r="AQ245" s="52">
        <v>2016</v>
      </c>
      <c r="AR245" s="38" t="s">
        <v>2363</v>
      </c>
      <c r="AS245" s="67" t="s">
        <v>2363</v>
      </c>
      <c r="AT245" s="38" t="s">
        <v>2363</v>
      </c>
      <c r="AU245" s="38" t="s">
        <v>233</v>
      </c>
      <c r="AV245" s="38" t="s">
        <v>81</v>
      </c>
      <c r="AW245" s="38" t="s">
        <v>2364</v>
      </c>
      <c r="AX245" s="33" t="s">
        <v>2365</v>
      </c>
      <c r="AY245" s="50" t="s">
        <v>2366</v>
      </c>
      <c r="AZ245" s="67" t="s">
        <v>2367</v>
      </c>
      <c r="BA245" s="33" t="s">
        <v>103</v>
      </c>
      <c r="BB245" s="41">
        <v>23</v>
      </c>
      <c r="BC245" s="41">
        <v>1</v>
      </c>
      <c r="BD245" s="42" t="s">
        <v>2368</v>
      </c>
      <c r="BE245" s="43"/>
      <c r="BF245" s="44"/>
      <c r="BG245" s="44"/>
      <c r="BH245" s="68"/>
      <c r="BI245" s="45"/>
      <c r="BJ245" s="46"/>
      <c r="BK245" s="46"/>
      <c r="BL245" s="46"/>
      <c r="BM245" s="38"/>
    </row>
    <row r="246" spans="1:65" s="47" customFormat="1" ht="75" x14ac:dyDescent="0.25">
      <c r="A246" s="118" t="s">
        <v>2369</v>
      </c>
      <c r="B246" s="31">
        <v>338</v>
      </c>
      <c r="C246" s="32" t="s">
        <v>2370</v>
      </c>
      <c r="D246" s="33" t="s">
        <v>65</v>
      </c>
      <c r="E246" s="33">
        <v>1</v>
      </c>
      <c r="F246" s="33"/>
      <c r="G246" s="33">
        <v>1</v>
      </c>
      <c r="H246" s="33"/>
      <c r="I246" s="33"/>
      <c r="J246" s="33">
        <v>1</v>
      </c>
      <c r="K246" s="33"/>
      <c r="L246" s="33">
        <v>1</v>
      </c>
      <c r="M246" s="33">
        <v>1</v>
      </c>
      <c r="N246" s="34"/>
      <c r="O246" s="33">
        <v>1</v>
      </c>
      <c r="P246" s="33"/>
      <c r="Q246" s="33"/>
      <c r="R246" s="33"/>
      <c r="S246" s="33"/>
      <c r="T246" s="33">
        <v>1</v>
      </c>
      <c r="U246" s="33"/>
      <c r="V246" s="35" t="s">
        <v>2371</v>
      </c>
      <c r="W246" s="36" t="s">
        <v>67</v>
      </c>
      <c r="X246" s="36" t="s">
        <v>68</v>
      </c>
      <c r="Y246" s="36" t="s">
        <v>67</v>
      </c>
      <c r="Z246" s="36" t="s">
        <v>69</v>
      </c>
      <c r="AA246" s="36" t="s">
        <v>15</v>
      </c>
      <c r="AB246" s="36" t="s">
        <v>56</v>
      </c>
      <c r="AC246" s="32" t="s">
        <v>57</v>
      </c>
      <c r="AD246" s="37"/>
      <c r="AE246" s="38"/>
      <c r="AF246" s="34" t="s">
        <v>133</v>
      </c>
      <c r="AG246" s="34" t="s">
        <v>89</v>
      </c>
      <c r="AH246" s="39" t="s">
        <v>72</v>
      </c>
      <c r="AI246" s="40">
        <v>46841550</v>
      </c>
      <c r="AJ246" s="40">
        <v>48262900</v>
      </c>
      <c r="AK246" s="49">
        <v>42835</v>
      </c>
      <c r="AL246" s="33" t="s">
        <v>596</v>
      </c>
      <c r="AM246" s="38" t="s">
        <v>587</v>
      </c>
      <c r="AN246" s="38" t="s">
        <v>76</v>
      </c>
      <c r="AO246" s="32" t="s">
        <v>2372</v>
      </c>
      <c r="AP246" s="32" t="s">
        <v>1957</v>
      </c>
      <c r="AQ246" s="38">
        <v>2016</v>
      </c>
      <c r="AR246" s="38" t="s">
        <v>2373</v>
      </c>
      <c r="AS246" s="38" t="s">
        <v>2373</v>
      </c>
      <c r="AT246" s="38" t="s">
        <v>2373</v>
      </c>
      <c r="AU246" s="32" t="s">
        <v>600</v>
      </c>
      <c r="AV246" s="32" t="s">
        <v>601</v>
      </c>
      <c r="AW246" s="64" t="s">
        <v>2374</v>
      </c>
      <c r="AX246" s="33"/>
      <c r="AY246" s="58" t="s">
        <v>2375</v>
      </c>
      <c r="AZ246" s="33" t="s">
        <v>2376</v>
      </c>
      <c r="BA246" s="33" t="s">
        <v>2377</v>
      </c>
      <c r="BB246" s="41">
        <v>196</v>
      </c>
      <c r="BC246" s="41">
        <v>1</v>
      </c>
      <c r="BD246" s="42" t="s">
        <v>2378</v>
      </c>
      <c r="BE246" s="43"/>
      <c r="BF246" s="44"/>
      <c r="BG246" s="44"/>
      <c r="BH246" s="56"/>
      <c r="BI246" s="56"/>
      <c r="BJ246" s="46"/>
      <c r="BK246" s="46"/>
      <c r="BL246" s="46"/>
      <c r="BM246" s="38"/>
    </row>
    <row r="247" spans="1:65" s="47" customFormat="1" ht="75" x14ac:dyDescent="0.25">
      <c r="A247" s="118" t="s">
        <v>2379</v>
      </c>
      <c r="B247" s="31">
        <v>341</v>
      </c>
      <c r="C247" s="32" t="s">
        <v>2380</v>
      </c>
      <c r="D247" s="33" t="s">
        <v>65</v>
      </c>
      <c r="E247" s="33">
        <v>1</v>
      </c>
      <c r="F247" s="33"/>
      <c r="G247" s="33">
        <v>1</v>
      </c>
      <c r="H247" s="33"/>
      <c r="I247" s="33"/>
      <c r="J247" s="33">
        <v>1</v>
      </c>
      <c r="K247" s="33"/>
      <c r="L247" s="33">
        <v>1</v>
      </c>
      <c r="M247" s="33"/>
      <c r="N247" s="34">
        <v>1</v>
      </c>
      <c r="O247" s="33"/>
      <c r="P247" s="33"/>
      <c r="Q247" s="33"/>
      <c r="R247" s="33"/>
      <c r="S247" s="33"/>
      <c r="T247" s="33">
        <v>1</v>
      </c>
      <c r="U247" s="33"/>
      <c r="V247" s="35" t="s">
        <v>2381</v>
      </c>
      <c r="W247" s="36" t="s">
        <v>67</v>
      </c>
      <c r="X247" s="36" t="s">
        <v>68</v>
      </c>
      <c r="Y247" s="36" t="s">
        <v>67</v>
      </c>
      <c r="Z247" s="36" t="s">
        <v>69</v>
      </c>
      <c r="AA247" s="36" t="s">
        <v>15</v>
      </c>
      <c r="AB247" s="36" t="s">
        <v>56</v>
      </c>
      <c r="AC247" s="32" t="s">
        <v>57</v>
      </c>
      <c r="AD247" s="37"/>
      <c r="AE247" s="38"/>
      <c r="AF247" s="34" t="s">
        <v>133</v>
      </c>
      <c r="AG247" s="34" t="s">
        <v>89</v>
      </c>
      <c r="AH247" s="39" t="s">
        <v>90</v>
      </c>
      <c r="AI247" s="40">
        <v>5866000</v>
      </c>
      <c r="AJ247" s="40">
        <v>4336500</v>
      </c>
      <c r="AK247" s="33" t="s">
        <v>73</v>
      </c>
      <c r="AL247" s="33" t="s">
        <v>534</v>
      </c>
      <c r="AM247" s="33" t="s">
        <v>75</v>
      </c>
      <c r="AN247" s="33" t="s">
        <v>76</v>
      </c>
      <c r="AO247" s="38" t="s">
        <v>2382</v>
      </c>
      <c r="AP247" s="38" t="s">
        <v>111</v>
      </c>
      <c r="AQ247" s="52">
        <v>2016</v>
      </c>
      <c r="AR247" s="38" t="s">
        <v>2383</v>
      </c>
      <c r="AS247" s="38" t="s">
        <v>2383</v>
      </c>
      <c r="AT247" s="38" t="s">
        <v>2383</v>
      </c>
      <c r="AU247" s="38" t="s">
        <v>206</v>
      </c>
      <c r="AV247" s="38" t="s">
        <v>207</v>
      </c>
      <c r="AW247" s="33" t="s">
        <v>2384</v>
      </c>
      <c r="AX247" s="33" t="s">
        <v>2385</v>
      </c>
      <c r="AY247" s="50" t="s">
        <v>2386</v>
      </c>
      <c r="AZ247" s="33" t="s">
        <v>2387</v>
      </c>
      <c r="BA247" s="33" t="s">
        <v>103</v>
      </c>
      <c r="BB247" s="41">
        <v>153</v>
      </c>
      <c r="BC247" s="41">
        <v>1</v>
      </c>
      <c r="BD247" s="42" t="s">
        <v>1468</v>
      </c>
      <c r="BE247" s="43"/>
      <c r="BF247" s="44"/>
      <c r="BG247" s="44"/>
      <c r="BH247" s="45"/>
      <c r="BI247" s="45"/>
      <c r="BJ247" s="46"/>
      <c r="BK247" s="46"/>
      <c r="BL247" s="46"/>
      <c r="BM247" s="38"/>
    </row>
    <row r="248" spans="1:65" s="47" customFormat="1" ht="75" x14ac:dyDescent="0.25">
      <c r="A248" s="118" t="s">
        <v>2388</v>
      </c>
      <c r="B248" s="31">
        <v>342</v>
      </c>
      <c r="C248" s="32" t="s">
        <v>2389</v>
      </c>
      <c r="D248" s="33" t="s">
        <v>65</v>
      </c>
      <c r="E248" s="33">
        <v>1</v>
      </c>
      <c r="F248" s="33"/>
      <c r="G248" s="33">
        <v>1</v>
      </c>
      <c r="H248" s="33"/>
      <c r="I248" s="33"/>
      <c r="J248" s="33"/>
      <c r="K248" s="33">
        <v>1</v>
      </c>
      <c r="L248" s="33">
        <v>1</v>
      </c>
      <c r="M248" s="33"/>
      <c r="N248" s="34"/>
      <c r="O248" s="33">
        <v>1</v>
      </c>
      <c r="P248" s="33"/>
      <c r="Q248" s="33"/>
      <c r="R248" s="33"/>
      <c r="S248" s="33"/>
      <c r="T248" s="33">
        <v>1</v>
      </c>
      <c r="U248" s="33"/>
      <c r="V248" s="35" t="s">
        <v>2390</v>
      </c>
      <c r="W248" s="36" t="s">
        <v>67</v>
      </c>
      <c r="X248" s="36" t="s">
        <v>68</v>
      </c>
      <c r="Y248" s="36" t="s">
        <v>67</v>
      </c>
      <c r="Z248" s="36" t="s">
        <v>69</v>
      </c>
      <c r="AA248" s="36" t="s">
        <v>15</v>
      </c>
      <c r="AB248" s="36" t="s">
        <v>56</v>
      </c>
      <c r="AC248" s="32" t="s">
        <v>57</v>
      </c>
      <c r="AD248" s="37"/>
      <c r="AE248" s="38"/>
      <c r="AF248" s="34" t="s">
        <v>133</v>
      </c>
      <c r="AG248" s="34" t="s">
        <v>89</v>
      </c>
      <c r="AH248" s="39" t="s">
        <v>72</v>
      </c>
      <c r="AI248" s="40">
        <v>3854270900</v>
      </c>
      <c r="AJ248" s="40">
        <v>5155903896</v>
      </c>
      <c r="AK248" s="33"/>
      <c r="AL248" s="33"/>
      <c r="AM248" s="33" t="s">
        <v>75</v>
      </c>
      <c r="AN248" s="33" t="s">
        <v>76</v>
      </c>
      <c r="AO248" s="38" t="s">
        <v>2391</v>
      </c>
      <c r="AP248" s="38" t="s">
        <v>111</v>
      </c>
      <c r="AQ248" s="52">
        <v>2016</v>
      </c>
      <c r="AR248" s="38" t="s">
        <v>2392</v>
      </c>
      <c r="AS248" s="38"/>
      <c r="AT248" s="38" t="s">
        <v>2393</v>
      </c>
      <c r="AU248" s="38" t="s">
        <v>2201</v>
      </c>
      <c r="AV248" s="38" t="s">
        <v>822</v>
      </c>
      <c r="AW248" s="33" t="s">
        <v>2394</v>
      </c>
      <c r="AX248" s="33" t="s">
        <v>2395</v>
      </c>
      <c r="AY248" s="58" t="s">
        <v>2396</v>
      </c>
      <c r="AZ248" s="38" t="s">
        <v>2397</v>
      </c>
      <c r="BA248" s="38"/>
      <c r="BB248" s="41">
        <v>257</v>
      </c>
      <c r="BC248" s="41">
        <v>1</v>
      </c>
      <c r="BD248" s="42" t="s">
        <v>116</v>
      </c>
      <c r="BE248" s="43"/>
      <c r="BF248" s="44"/>
      <c r="BG248" s="44"/>
      <c r="BH248" s="45"/>
      <c r="BI248" s="45"/>
      <c r="BJ248" s="46"/>
      <c r="BK248" s="46"/>
      <c r="BL248" s="46"/>
      <c r="BM248" s="38"/>
    </row>
    <row r="249" spans="1:65" s="47" customFormat="1" ht="75" x14ac:dyDescent="0.25">
      <c r="A249" s="118" t="s">
        <v>2398</v>
      </c>
      <c r="B249" s="31">
        <v>343</v>
      </c>
      <c r="C249" s="32" t="s">
        <v>2399</v>
      </c>
      <c r="D249" s="33" t="s">
        <v>65</v>
      </c>
      <c r="E249" s="33">
        <v>1</v>
      </c>
      <c r="F249" s="33"/>
      <c r="G249" s="33">
        <v>1</v>
      </c>
      <c r="H249" s="33"/>
      <c r="I249" s="33"/>
      <c r="J249" s="33">
        <v>1</v>
      </c>
      <c r="K249" s="33"/>
      <c r="L249" s="33"/>
      <c r="M249" s="33"/>
      <c r="N249" s="34">
        <v>1</v>
      </c>
      <c r="O249" s="33"/>
      <c r="P249" s="33"/>
      <c r="Q249" s="33"/>
      <c r="R249" s="33">
        <v>1</v>
      </c>
      <c r="S249" s="33"/>
      <c r="T249" s="33"/>
      <c r="U249" s="33"/>
      <c r="V249" s="35" t="s">
        <v>2400</v>
      </c>
      <c r="W249" s="36" t="s">
        <v>67</v>
      </c>
      <c r="X249" s="36" t="s">
        <v>68</v>
      </c>
      <c r="Y249" s="48" t="s">
        <v>87</v>
      </c>
      <c r="Z249" s="36" t="s">
        <v>69</v>
      </c>
      <c r="AA249" s="48" t="s">
        <v>87</v>
      </c>
      <c r="AB249" s="48" t="s">
        <v>87</v>
      </c>
      <c r="AC249" s="48" t="s">
        <v>87</v>
      </c>
      <c r="AD249" s="37"/>
      <c r="AE249" s="38"/>
      <c r="AF249" s="34" t="s">
        <v>50</v>
      </c>
      <c r="AG249" s="34" t="s">
        <v>89</v>
      </c>
      <c r="AH249" s="39" t="s">
        <v>90</v>
      </c>
      <c r="AI249" s="40">
        <v>3800868758</v>
      </c>
      <c r="AJ249" s="40">
        <v>1800868758</v>
      </c>
      <c r="AK249" s="49">
        <v>42928</v>
      </c>
      <c r="AL249" s="33" t="s">
        <v>386</v>
      </c>
      <c r="AM249" s="33" t="s">
        <v>75</v>
      </c>
      <c r="AN249" s="33" t="s">
        <v>76</v>
      </c>
      <c r="AO249" s="32" t="s">
        <v>2401</v>
      </c>
      <c r="AP249" s="32" t="s">
        <v>327</v>
      </c>
      <c r="AQ249" s="38">
        <v>2016</v>
      </c>
      <c r="AR249" s="33" t="s">
        <v>2402</v>
      </c>
      <c r="AS249" s="38" t="s">
        <v>2403</v>
      </c>
      <c r="AT249" s="38" t="s">
        <v>2404</v>
      </c>
      <c r="AU249" s="32" t="s">
        <v>140</v>
      </c>
      <c r="AV249" s="32" t="s">
        <v>81</v>
      </c>
      <c r="AW249" s="64" t="s">
        <v>2405</v>
      </c>
      <c r="AX249" s="33"/>
      <c r="AY249" s="71" t="s">
        <v>2406</v>
      </c>
      <c r="AZ249" s="33" t="s">
        <v>2407</v>
      </c>
      <c r="BA249" s="33" t="s">
        <v>2408</v>
      </c>
      <c r="BB249" s="41">
        <v>269</v>
      </c>
      <c r="BC249" s="41">
        <v>1</v>
      </c>
      <c r="BD249" s="42" t="s">
        <v>933</v>
      </c>
      <c r="BE249" s="43"/>
      <c r="BF249" s="44"/>
      <c r="BG249" s="44"/>
      <c r="BH249" s="45"/>
      <c r="BI249" s="45"/>
      <c r="BJ249" s="46"/>
      <c r="BK249" s="46"/>
      <c r="BL249" s="46"/>
      <c r="BM249" s="38"/>
    </row>
    <row r="250" spans="1:65" s="47" customFormat="1" ht="93.75" customHeight="1" x14ac:dyDescent="0.25">
      <c r="A250" s="118" t="s">
        <v>2409</v>
      </c>
      <c r="B250" s="160">
        <v>346</v>
      </c>
      <c r="C250" s="32" t="s">
        <v>2410</v>
      </c>
      <c r="D250" s="33" t="s">
        <v>65</v>
      </c>
      <c r="E250" s="33"/>
      <c r="F250" s="33">
        <v>1</v>
      </c>
      <c r="G250" s="33">
        <v>1</v>
      </c>
      <c r="H250" s="33"/>
      <c r="I250" s="33"/>
      <c r="J250" s="33">
        <v>1</v>
      </c>
      <c r="K250" s="33"/>
      <c r="L250" s="33"/>
      <c r="M250" s="33"/>
      <c r="N250" s="34"/>
      <c r="O250" s="33">
        <v>1</v>
      </c>
      <c r="P250" s="33"/>
      <c r="Q250" s="33"/>
      <c r="R250" s="33">
        <v>1</v>
      </c>
      <c r="S250" s="33"/>
      <c r="T250" s="33"/>
      <c r="U250" s="33"/>
      <c r="V250" s="72" t="s">
        <v>2411</v>
      </c>
      <c r="W250" s="36" t="s">
        <v>67</v>
      </c>
      <c r="X250" s="36" t="s">
        <v>68</v>
      </c>
      <c r="Y250" s="48" t="s">
        <v>87</v>
      </c>
      <c r="Z250" s="48" t="s">
        <v>87</v>
      </c>
      <c r="AA250" s="36" t="s">
        <v>15</v>
      </c>
      <c r="AB250" s="48" t="s">
        <v>87</v>
      </c>
      <c r="AC250" s="48" t="s">
        <v>87</v>
      </c>
      <c r="AD250" s="37"/>
      <c r="AE250" s="38"/>
      <c r="AF250" s="34" t="s">
        <v>50</v>
      </c>
      <c r="AG250" s="34" t="s">
        <v>11</v>
      </c>
      <c r="AH250" s="39" t="s">
        <v>72</v>
      </c>
      <c r="AI250" s="40">
        <v>3607179034.5999999</v>
      </c>
      <c r="AJ250" s="40">
        <v>6989719242</v>
      </c>
      <c r="AK250" s="49">
        <v>42898</v>
      </c>
      <c r="AL250" s="33" t="s">
        <v>293</v>
      </c>
      <c r="AM250" s="33" t="s">
        <v>412</v>
      </c>
      <c r="AN250" s="33" t="s">
        <v>35</v>
      </c>
      <c r="AO250" s="33" t="s">
        <v>2412</v>
      </c>
      <c r="AP250" s="63" t="s">
        <v>2413</v>
      </c>
      <c r="AQ250" s="52" t="s">
        <v>402</v>
      </c>
      <c r="AR250" s="33" t="s">
        <v>2414</v>
      </c>
      <c r="AS250" s="33" t="s">
        <v>298</v>
      </c>
      <c r="AT250" s="33" t="s">
        <v>2414</v>
      </c>
      <c r="AU250" s="33" t="s">
        <v>80</v>
      </c>
      <c r="AV250" s="33" t="s">
        <v>81</v>
      </c>
      <c r="AW250" s="33" t="s">
        <v>2415</v>
      </c>
      <c r="AX250" s="33" t="s">
        <v>2416</v>
      </c>
      <c r="AY250" s="50" t="s">
        <v>300</v>
      </c>
      <c r="AZ250" s="33" t="s">
        <v>2417</v>
      </c>
      <c r="BA250" s="33" t="s">
        <v>2418</v>
      </c>
      <c r="BB250" s="41">
        <v>122</v>
      </c>
      <c r="BC250" s="41">
        <v>1</v>
      </c>
      <c r="BD250" s="42" t="s">
        <v>145</v>
      </c>
      <c r="BE250" s="43"/>
      <c r="BF250" s="44"/>
      <c r="BG250" s="44"/>
      <c r="BH250" s="45"/>
      <c r="BI250" s="45"/>
      <c r="BJ250" s="46"/>
      <c r="BK250" s="46"/>
      <c r="BL250" s="46"/>
      <c r="BM250" s="38"/>
    </row>
    <row r="251" spans="1:65" s="47" customFormat="1" ht="93.75" customHeight="1" x14ac:dyDescent="0.25">
      <c r="A251" s="118" t="s">
        <v>2419</v>
      </c>
      <c r="B251" s="162"/>
      <c r="C251" s="32" t="s">
        <v>2410</v>
      </c>
      <c r="D251" s="33" t="s">
        <v>65</v>
      </c>
      <c r="E251" s="33"/>
      <c r="F251" s="33">
        <v>1</v>
      </c>
      <c r="G251" s="33">
        <v>1</v>
      </c>
      <c r="H251" s="33"/>
      <c r="I251" s="33"/>
      <c r="J251" s="33">
        <v>1</v>
      </c>
      <c r="K251" s="33"/>
      <c r="L251" s="33"/>
      <c r="M251" s="33"/>
      <c r="N251" s="34"/>
      <c r="O251" s="33"/>
      <c r="P251" s="33"/>
      <c r="Q251" s="33"/>
      <c r="R251" s="33"/>
      <c r="S251" s="33"/>
      <c r="T251" s="33"/>
      <c r="U251" s="33"/>
      <c r="V251" s="72"/>
      <c r="W251" s="36"/>
      <c r="X251" s="36"/>
      <c r="Y251" s="36"/>
      <c r="Z251" s="36"/>
      <c r="AA251" s="36"/>
      <c r="AB251" s="36"/>
      <c r="AC251" s="32"/>
      <c r="AD251" s="37"/>
      <c r="AE251" s="38"/>
      <c r="AF251" s="38"/>
      <c r="AG251" s="38"/>
      <c r="AH251" s="38"/>
      <c r="AI251" s="40">
        <v>7033644673</v>
      </c>
      <c r="AJ251" s="40">
        <v>4526137106.8500004</v>
      </c>
      <c r="AK251" s="49">
        <v>42898</v>
      </c>
      <c r="AL251" s="33" t="s">
        <v>293</v>
      </c>
      <c r="AM251" s="33" t="s">
        <v>294</v>
      </c>
      <c r="AN251" s="33" t="s">
        <v>76</v>
      </c>
      <c r="AO251" s="33" t="s">
        <v>2420</v>
      </c>
      <c r="AP251" s="55">
        <v>42254</v>
      </c>
      <c r="AQ251" s="52">
        <v>2015</v>
      </c>
      <c r="AR251" s="33" t="s">
        <v>2414</v>
      </c>
      <c r="AS251" s="33" t="s">
        <v>298</v>
      </c>
      <c r="AT251" s="33" t="s">
        <v>2414</v>
      </c>
      <c r="AU251" s="33" t="s">
        <v>80</v>
      </c>
      <c r="AV251" s="33" t="s">
        <v>81</v>
      </c>
      <c r="AW251" s="33" t="s">
        <v>2415</v>
      </c>
      <c r="AX251" s="33" t="s">
        <v>2416</v>
      </c>
      <c r="AY251" s="50" t="s">
        <v>300</v>
      </c>
      <c r="AZ251" s="33" t="s">
        <v>2417</v>
      </c>
      <c r="BA251" s="33" t="s">
        <v>2418</v>
      </c>
      <c r="BB251" s="41">
        <v>121</v>
      </c>
      <c r="BC251" s="41">
        <v>1</v>
      </c>
      <c r="BD251" s="42" t="s">
        <v>145</v>
      </c>
      <c r="BE251" s="59" t="s">
        <v>2421</v>
      </c>
      <c r="BF251" s="44"/>
      <c r="BG251" s="44"/>
      <c r="BH251" s="45"/>
      <c r="BI251" s="45"/>
      <c r="BJ251" s="46"/>
      <c r="BK251" s="46"/>
      <c r="BL251" s="46"/>
      <c r="BM251" s="60"/>
    </row>
    <row r="252" spans="1:65" s="47" customFormat="1" ht="75" x14ac:dyDescent="0.25">
      <c r="A252" s="118" t="s">
        <v>2422</v>
      </c>
      <c r="B252" s="31">
        <v>347</v>
      </c>
      <c r="C252" s="32" t="s">
        <v>2423</v>
      </c>
      <c r="D252" s="33" t="s">
        <v>65</v>
      </c>
      <c r="E252" s="33"/>
      <c r="F252" s="33">
        <v>1</v>
      </c>
      <c r="G252" s="33"/>
      <c r="H252" s="33">
        <v>1</v>
      </c>
      <c r="I252" s="33"/>
      <c r="J252" s="33">
        <v>1</v>
      </c>
      <c r="K252" s="33"/>
      <c r="L252" s="33">
        <v>1</v>
      </c>
      <c r="M252" s="33">
        <v>1</v>
      </c>
      <c r="N252" s="34"/>
      <c r="O252" s="33">
        <v>1</v>
      </c>
      <c r="P252" s="33"/>
      <c r="Q252" s="33"/>
      <c r="R252" s="33"/>
      <c r="S252" s="33"/>
      <c r="T252" s="33">
        <v>1</v>
      </c>
      <c r="U252" s="33"/>
      <c r="V252" s="35" t="s">
        <v>2424</v>
      </c>
      <c r="W252" s="36" t="s">
        <v>67</v>
      </c>
      <c r="X252" s="36" t="s">
        <v>68</v>
      </c>
      <c r="Y252" s="36" t="s">
        <v>67</v>
      </c>
      <c r="Z252" s="36" t="s">
        <v>69</v>
      </c>
      <c r="AA252" s="36" t="s">
        <v>15</v>
      </c>
      <c r="AB252" s="36" t="s">
        <v>56</v>
      </c>
      <c r="AC252" s="32" t="s">
        <v>57</v>
      </c>
      <c r="AD252" s="37"/>
      <c r="AE252" s="38"/>
      <c r="AF252" s="34" t="s">
        <v>133</v>
      </c>
      <c r="AG252" s="34" t="s">
        <v>89</v>
      </c>
      <c r="AH252" s="39" t="s">
        <v>72</v>
      </c>
      <c r="AI252" s="40" t="e">
        <v>#N/A</v>
      </c>
      <c r="AJ252" s="40" t="e">
        <v>#N/A</v>
      </c>
      <c r="AK252" s="49">
        <v>42921</v>
      </c>
      <c r="AL252" s="33" t="s">
        <v>109</v>
      </c>
      <c r="AM252" s="33" t="s">
        <v>75</v>
      </c>
      <c r="AN252" s="33" t="s">
        <v>76</v>
      </c>
      <c r="AO252" s="32" t="s">
        <v>2425</v>
      </c>
      <c r="AP252" s="75">
        <v>42639</v>
      </c>
      <c r="AQ252" s="38">
        <v>2016</v>
      </c>
      <c r="AR252" s="33" t="s">
        <v>2426</v>
      </c>
      <c r="AS252" s="38" t="s">
        <v>2427</v>
      </c>
      <c r="AT252" s="38"/>
      <c r="AU252" s="32" t="s">
        <v>233</v>
      </c>
      <c r="AV252" s="32" t="s">
        <v>81</v>
      </c>
      <c r="AW252" s="38" t="s">
        <v>2428</v>
      </c>
      <c r="AX252" s="33">
        <v>75913218</v>
      </c>
      <c r="AY252" s="50" t="s">
        <v>351</v>
      </c>
      <c r="AZ252" s="38" t="s">
        <v>352</v>
      </c>
      <c r="BA252" s="33" t="s">
        <v>103</v>
      </c>
      <c r="BB252" s="41"/>
      <c r="BC252" s="41"/>
      <c r="BD252" s="41"/>
      <c r="BE252" s="43"/>
      <c r="BF252" s="44"/>
      <c r="BG252" s="44"/>
      <c r="BH252" s="56"/>
      <c r="BI252" s="45"/>
      <c r="BJ252" s="46"/>
      <c r="BK252" s="46"/>
      <c r="BL252" s="46"/>
      <c r="BM252" s="38"/>
    </row>
    <row r="253" spans="1:65" s="47" customFormat="1" ht="112.5" x14ac:dyDescent="0.25">
      <c r="A253" s="118" t="s">
        <v>2429</v>
      </c>
      <c r="B253" s="160">
        <v>348</v>
      </c>
      <c r="C253" s="32" t="s">
        <v>2430</v>
      </c>
      <c r="D253" s="33" t="s">
        <v>65</v>
      </c>
      <c r="E253" s="33"/>
      <c r="F253" s="33">
        <v>1</v>
      </c>
      <c r="G253" s="33">
        <v>1</v>
      </c>
      <c r="H253" s="33"/>
      <c r="I253" s="33"/>
      <c r="J253" s="33"/>
      <c r="K253" s="33">
        <v>1</v>
      </c>
      <c r="L253" s="33">
        <v>1</v>
      </c>
      <c r="M253" s="33"/>
      <c r="N253" s="34">
        <v>1</v>
      </c>
      <c r="O253" s="33"/>
      <c r="P253" s="33"/>
      <c r="Q253" s="33"/>
      <c r="R253" s="33"/>
      <c r="S253" s="33"/>
      <c r="T253" s="33">
        <v>1</v>
      </c>
      <c r="U253" s="33"/>
      <c r="V253" s="72" t="s">
        <v>2431</v>
      </c>
      <c r="W253" s="36" t="s">
        <v>67</v>
      </c>
      <c r="X253" s="36" t="s">
        <v>68</v>
      </c>
      <c r="Y253" s="36" t="s">
        <v>67</v>
      </c>
      <c r="Z253" s="36" t="s">
        <v>69</v>
      </c>
      <c r="AA253" s="36" t="s">
        <v>15</v>
      </c>
      <c r="AB253" s="36" t="s">
        <v>56</v>
      </c>
      <c r="AC253" s="32" t="s">
        <v>57</v>
      </c>
      <c r="AD253" s="37"/>
      <c r="AE253" s="38"/>
      <c r="AF253" s="34" t="s">
        <v>133</v>
      </c>
      <c r="AG253" s="34" t="s">
        <v>89</v>
      </c>
      <c r="AH253" s="39" t="s">
        <v>90</v>
      </c>
      <c r="AI253" s="40">
        <v>6482985306</v>
      </c>
      <c r="AJ253" s="40">
        <v>9362247675</v>
      </c>
      <c r="AK253" s="33"/>
      <c r="AL253" s="33"/>
      <c r="AM253" s="33" t="s">
        <v>75</v>
      </c>
      <c r="AN253" s="33" t="s">
        <v>76</v>
      </c>
      <c r="AO253" s="33" t="s">
        <v>2432</v>
      </c>
      <c r="AP253" s="55" t="s">
        <v>2413</v>
      </c>
      <c r="AQ253" s="52">
        <v>2014</v>
      </c>
      <c r="AR253" s="33" t="s">
        <v>2433</v>
      </c>
      <c r="AS253" s="33" t="s">
        <v>2433</v>
      </c>
      <c r="AT253" s="33" t="s">
        <v>2434</v>
      </c>
      <c r="AU253" s="33" t="s">
        <v>98</v>
      </c>
      <c r="AV253" s="33" t="s">
        <v>81</v>
      </c>
      <c r="AW253" s="33" t="s">
        <v>2435</v>
      </c>
      <c r="AX253" s="33" t="s">
        <v>2436</v>
      </c>
      <c r="AY253" s="50" t="s">
        <v>2437</v>
      </c>
      <c r="AZ253" s="33" t="s">
        <v>2438</v>
      </c>
      <c r="BA253" s="33"/>
      <c r="BB253" s="41">
        <v>242</v>
      </c>
      <c r="BC253" s="41">
        <v>1</v>
      </c>
      <c r="BD253" s="42" t="s">
        <v>116</v>
      </c>
      <c r="BE253" s="43"/>
      <c r="BF253" s="44"/>
      <c r="BG253" s="44"/>
      <c r="BH253" s="45"/>
      <c r="BI253" s="45"/>
      <c r="BJ253" s="46"/>
      <c r="BK253" s="46"/>
      <c r="BL253" s="46"/>
      <c r="BM253" s="38"/>
    </row>
    <row r="254" spans="1:65" s="47" customFormat="1" ht="112.5" x14ac:dyDescent="0.25">
      <c r="A254" s="118" t="s">
        <v>2439</v>
      </c>
      <c r="B254" s="162"/>
      <c r="C254" s="32" t="s">
        <v>2430</v>
      </c>
      <c r="D254" s="33" t="s">
        <v>65</v>
      </c>
      <c r="E254" s="33"/>
      <c r="F254" s="33">
        <v>1</v>
      </c>
      <c r="G254" s="33">
        <v>1</v>
      </c>
      <c r="H254" s="33"/>
      <c r="I254" s="33"/>
      <c r="J254" s="33"/>
      <c r="K254" s="33">
        <v>1</v>
      </c>
      <c r="L254" s="33"/>
      <c r="M254" s="33"/>
      <c r="N254" s="34"/>
      <c r="O254" s="33"/>
      <c r="P254" s="33"/>
      <c r="Q254" s="33"/>
      <c r="R254" s="33"/>
      <c r="S254" s="33"/>
      <c r="T254" s="33"/>
      <c r="U254" s="33"/>
      <c r="V254" s="72"/>
      <c r="W254" s="36"/>
      <c r="X254" s="36"/>
      <c r="Y254" s="36"/>
      <c r="Z254" s="36"/>
      <c r="AA254" s="36"/>
      <c r="AB254" s="36"/>
      <c r="AC254" s="32"/>
      <c r="AD254" s="37"/>
      <c r="AE254" s="38"/>
      <c r="AF254" s="38"/>
      <c r="AG254" s="38"/>
      <c r="AH254" s="38"/>
      <c r="AI254" s="40">
        <v>1083302068</v>
      </c>
      <c r="AJ254" s="40">
        <v>801750727</v>
      </c>
      <c r="AK254" s="33"/>
      <c r="AL254" s="33"/>
      <c r="AM254" s="33" t="s">
        <v>2440</v>
      </c>
      <c r="AN254" s="33" t="s">
        <v>76</v>
      </c>
      <c r="AO254" s="33" t="s">
        <v>2441</v>
      </c>
      <c r="AP254" s="55" t="s">
        <v>2413</v>
      </c>
      <c r="AQ254" s="52">
        <v>2014</v>
      </c>
      <c r="AR254" s="33" t="s">
        <v>2433</v>
      </c>
      <c r="AS254" s="33" t="s">
        <v>2433</v>
      </c>
      <c r="AT254" s="33" t="s">
        <v>2434</v>
      </c>
      <c r="AU254" s="33" t="s">
        <v>98</v>
      </c>
      <c r="AV254" s="33" t="s">
        <v>81</v>
      </c>
      <c r="AW254" s="33" t="s">
        <v>2435</v>
      </c>
      <c r="AX254" s="33" t="s">
        <v>2436</v>
      </c>
      <c r="AY254" s="50" t="s">
        <v>2437</v>
      </c>
      <c r="AZ254" s="33" t="s">
        <v>2438</v>
      </c>
      <c r="BA254" s="33"/>
      <c r="BB254" s="41">
        <v>243</v>
      </c>
      <c r="BC254" s="41">
        <v>1</v>
      </c>
      <c r="BD254" s="42" t="s">
        <v>116</v>
      </c>
      <c r="BE254" s="43"/>
      <c r="BF254" s="44"/>
      <c r="BG254" s="44"/>
      <c r="BH254" s="68"/>
      <c r="BI254" s="45"/>
      <c r="BJ254" s="46"/>
      <c r="BK254" s="46"/>
      <c r="BL254" s="46"/>
      <c r="BM254" s="38"/>
    </row>
    <row r="255" spans="1:65" s="47" customFormat="1" ht="93.75" x14ac:dyDescent="0.25">
      <c r="A255" s="118" t="s">
        <v>2442</v>
      </c>
      <c r="B255" s="31">
        <v>349</v>
      </c>
      <c r="C255" s="33" t="s">
        <v>2443</v>
      </c>
      <c r="D255" s="33" t="s">
        <v>65</v>
      </c>
      <c r="E255" s="33"/>
      <c r="F255" s="33">
        <v>1</v>
      </c>
      <c r="G255" s="64"/>
      <c r="H255" s="64">
        <v>1</v>
      </c>
      <c r="I255" s="64"/>
      <c r="J255" s="64">
        <v>1</v>
      </c>
      <c r="K255" s="64"/>
      <c r="L255" s="64">
        <v>1</v>
      </c>
      <c r="M255" s="64"/>
      <c r="N255" s="34">
        <v>1</v>
      </c>
      <c r="O255" s="33"/>
      <c r="P255" s="64"/>
      <c r="Q255" s="64"/>
      <c r="R255" s="64"/>
      <c r="S255" s="64"/>
      <c r="T255" s="33">
        <v>1</v>
      </c>
      <c r="U255" s="33"/>
      <c r="V255" s="35" t="s">
        <v>2444</v>
      </c>
      <c r="W255" s="36" t="s">
        <v>67</v>
      </c>
      <c r="X255" s="36" t="s">
        <v>68</v>
      </c>
      <c r="Y255" s="36" t="s">
        <v>67</v>
      </c>
      <c r="Z255" s="36" t="s">
        <v>69</v>
      </c>
      <c r="AA255" s="36" t="s">
        <v>15</v>
      </c>
      <c r="AB255" s="36" t="s">
        <v>56</v>
      </c>
      <c r="AC255" s="32" t="s">
        <v>57</v>
      </c>
      <c r="AD255" s="37"/>
      <c r="AE255" s="38"/>
      <c r="AF255" s="34" t="s">
        <v>133</v>
      </c>
      <c r="AG255" s="34" t="s">
        <v>89</v>
      </c>
      <c r="AH255" s="39" t="s">
        <v>90</v>
      </c>
      <c r="AI255" s="40" t="e">
        <v>#N/A</v>
      </c>
      <c r="AJ255" s="40" t="e">
        <v>#N/A</v>
      </c>
      <c r="AK255" s="49">
        <v>42853</v>
      </c>
      <c r="AL255" s="33" t="s">
        <v>374</v>
      </c>
      <c r="AM255" s="38" t="s">
        <v>2445</v>
      </c>
      <c r="AN255" s="38" t="s">
        <v>76</v>
      </c>
      <c r="AO255" s="38" t="s">
        <v>2446</v>
      </c>
      <c r="AP255" s="38" t="s">
        <v>1420</v>
      </c>
      <c r="AQ255" s="38">
        <v>2016</v>
      </c>
      <c r="AR255" s="38" t="s">
        <v>2447</v>
      </c>
      <c r="AS255" s="33" t="s">
        <v>2448</v>
      </c>
      <c r="AT255" s="38"/>
      <c r="AU255" s="38" t="s">
        <v>206</v>
      </c>
      <c r="AV255" s="38" t="s">
        <v>207</v>
      </c>
      <c r="AW255" s="38"/>
      <c r="AX255" s="38"/>
      <c r="AY255" s="50" t="s">
        <v>2449</v>
      </c>
      <c r="AZ255" s="33" t="s">
        <v>2450</v>
      </c>
      <c r="BA255" s="33" t="s">
        <v>2451</v>
      </c>
      <c r="BB255" s="41"/>
      <c r="BC255" s="41"/>
      <c r="BD255" s="41"/>
      <c r="BE255" s="43"/>
      <c r="BF255" s="44"/>
      <c r="BG255" s="44"/>
      <c r="BH255" s="45"/>
      <c r="BI255" s="45"/>
      <c r="BJ255" s="46"/>
      <c r="BK255" s="46"/>
      <c r="BL255" s="46"/>
      <c r="BM255" s="38"/>
    </row>
    <row r="256" spans="1:65" s="47" customFormat="1" ht="150" x14ac:dyDescent="0.25">
      <c r="A256" s="118" t="s">
        <v>2452</v>
      </c>
      <c r="B256" s="31">
        <v>351</v>
      </c>
      <c r="C256" s="32" t="s">
        <v>2453</v>
      </c>
      <c r="D256" s="33" t="s">
        <v>65</v>
      </c>
      <c r="E256" s="33">
        <v>1</v>
      </c>
      <c r="F256" s="33"/>
      <c r="G256" s="33">
        <v>1</v>
      </c>
      <c r="H256" s="33"/>
      <c r="I256" s="33"/>
      <c r="J256" s="33">
        <v>1</v>
      </c>
      <c r="K256" s="33"/>
      <c r="L256" s="33">
        <v>1</v>
      </c>
      <c r="M256" s="33"/>
      <c r="N256" s="34">
        <v>1</v>
      </c>
      <c r="O256" s="33"/>
      <c r="P256" s="33"/>
      <c r="Q256" s="33"/>
      <c r="R256" s="33"/>
      <c r="S256" s="33"/>
      <c r="T256" s="33">
        <v>1</v>
      </c>
      <c r="U256" s="33"/>
      <c r="V256" s="35" t="s">
        <v>2454</v>
      </c>
      <c r="W256" s="36" t="s">
        <v>67</v>
      </c>
      <c r="X256" s="36" t="s">
        <v>68</v>
      </c>
      <c r="Y256" s="36" t="s">
        <v>67</v>
      </c>
      <c r="Z256" s="36" t="s">
        <v>69</v>
      </c>
      <c r="AA256" s="36" t="s">
        <v>15</v>
      </c>
      <c r="AB256" s="36" t="s">
        <v>56</v>
      </c>
      <c r="AC256" s="32" t="s">
        <v>57</v>
      </c>
      <c r="AD256" s="37"/>
      <c r="AE256" s="38"/>
      <c r="AF256" s="34" t="s">
        <v>133</v>
      </c>
      <c r="AG256" s="34" t="s">
        <v>89</v>
      </c>
      <c r="AH256" s="39" t="s">
        <v>90</v>
      </c>
      <c r="AI256" s="40">
        <v>120250364</v>
      </c>
      <c r="AJ256" s="40">
        <v>120250364</v>
      </c>
      <c r="AK256" s="49">
        <v>42824</v>
      </c>
      <c r="AL256" s="33" t="s">
        <v>481</v>
      </c>
      <c r="AM256" s="33" t="s">
        <v>2455</v>
      </c>
      <c r="AN256" s="33" t="s">
        <v>76</v>
      </c>
      <c r="AO256" s="33" t="s">
        <v>2456</v>
      </c>
      <c r="AP256" s="55" t="s">
        <v>1781</v>
      </c>
      <c r="AQ256" s="52">
        <v>2015</v>
      </c>
      <c r="AR256" s="33" t="s">
        <v>2457</v>
      </c>
      <c r="AS256" s="33" t="s">
        <v>2458</v>
      </c>
      <c r="AT256" s="33" t="s">
        <v>2457</v>
      </c>
      <c r="AU256" s="33" t="s">
        <v>80</v>
      </c>
      <c r="AV256" s="33" t="s">
        <v>81</v>
      </c>
      <c r="AW256" s="33" t="s">
        <v>2459</v>
      </c>
      <c r="AX256" s="33">
        <v>4260823</v>
      </c>
      <c r="AY256" s="58" t="s">
        <v>2460</v>
      </c>
      <c r="AZ256" s="33" t="s">
        <v>2461</v>
      </c>
      <c r="BA256" s="33" t="s">
        <v>103</v>
      </c>
      <c r="BB256" s="41">
        <v>95</v>
      </c>
      <c r="BC256" s="41">
        <v>1</v>
      </c>
      <c r="BD256" s="42" t="s">
        <v>261</v>
      </c>
      <c r="BE256" s="59"/>
      <c r="BF256" s="44"/>
      <c r="BG256" s="44"/>
      <c r="BH256" s="45"/>
      <c r="BI256" s="45"/>
      <c r="BJ256" s="46"/>
      <c r="BK256" s="46"/>
      <c r="BL256" s="46"/>
      <c r="BM256" s="60"/>
    </row>
    <row r="257" spans="1:65" s="47" customFormat="1" ht="75" x14ac:dyDescent="0.25">
      <c r="A257" s="118" t="s">
        <v>2462</v>
      </c>
      <c r="B257" s="160">
        <v>352</v>
      </c>
      <c r="C257" s="32" t="s">
        <v>2463</v>
      </c>
      <c r="D257" s="33" t="s">
        <v>65</v>
      </c>
      <c r="E257" s="33"/>
      <c r="F257" s="33">
        <v>1</v>
      </c>
      <c r="G257" s="33">
        <v>1</v>
      </c>
      <c r="H257" s="33"/>
      <c r="I257" s="33"/>
      <c r="J257" s="33">
        <v>1</v>
      </c>
      <c r="K257" s="33"/>
      <c r="L257" s="33">
        <v>1</v>
      </c>
      <c r="M257" s="33"/>
      <c r="N257" s="34">
        <v>1</v>
      </c>
      <c r="O257" s="33"/>
      <c r="P257" s="33"/>
      <c r="Q257" s="33"/>
      <c r="R257" s="33"/>
      <c r="S257" s="33"/>
      <c r="T257" s="33">
        <v>1</v>
      </c>
      <c r="U257" s="33"/>
      <c r="V257" s="72" t="s">
        <v>2464</v>
      </c>
      <c r="W257" s="36" t="s">
        <v>67</v>
      </c>
      <c r="X257" s="36" t="s">
        <v>68</v>
      </c>
      <c r="Y257" s="36" t="s">
        <v>67</v>
      </c>
      <c r="Z257" s="36" t="s">
        <v>69</v>
      </c>
      <c r="AA257" s="36" t="s">
        <v>15</v>
      </c>
      <c r="AB257" s="36" t="s">
        <v>56</v>
      </c>
      <c r="AC257" s="32" t="s">
        <v>57</v>
      </c>
      <c r="AD257" s="37"/>
      <c r="AE257" s="38"/>
      <c r="AF257" s="34" t="s">
        <v>133</v>
      </c>
      <c r="AG257" s="34" t="s">
        <v>89</v>
      </c>
      <c r="AH257" s="39" t="s">
        <v>90</v>
      </c>
      <c r="AI257" s="40">
        <v>0</v>
      </c>
      <c r="AJ257" s="40">
        <v>0</v>
      </c>
      <c r="AK257" s="49">
        <v>42824</v>
      </c>
      <c r="AL257" s="33" t="s">
        <v>374</v>
      </c>
      <c r="AM257" s="33" t="s">
        <v>400</v>
      </c>
      <c r="AN257" s="33" t="s">
        <v>76</v>
      </c>
      <c r="AO257" s="33" t="s">
        <v>2465</v>
      </c>
      <c r="AP257" s="55" t="s">
        <v>2466</v>
      </c>
      <c r="AQ257" s="52">
        <v>2015</v>
      </c>
      <c r="AR257" s="33" t="s">
        <v>2467</v>
      </c>
      <c r="AS257" s="33" t="s">
        <v>2467</v>
      </c>
      <c r="AT257" s="33" t="s">
        <v>2467</v>
      </c>
      <c r="AU257" s="33" t="s">
        <v>377</v>
      </c>
      <c r="AV257" s="33" t="s">
        <v>378</v>
      </c>
      <c r="AW257" s="33" t="s">
        <v>2468</v>
      </c>
      <c r="AX257" s="33"/>
      <c r="AY257" s="50" t="s">
        <v>2469</v>
      </c>
      <c r="AZ257" s="33" t="s">
        <v>2470</v>
      </c>
      <c r="BA257" s="33" t="s">
        <v>103</v>
      </c>
      <c r="BB257" s="41">
        <v>39</v>
      </c>
      <c r="BC257" s="41">
        <v>1</v>
      </c>
      <c r="BD257" s="42" t="s">
        <v>395</v>
      </c>
      <c r="BE257" s="43" t="s">
        <v>2142</v>
      </c>
      <c r="BF257" s="44"/>
      <c r="BG257" s="44"/>
      <c r="BH257" s="45"/>
      <c r="BI257" s="45"/>
      <c r="BJ257" s="46"/>
      <c r="BK257" s="46"/>
      <c r="BL257" s="46"/>
      <c r="BM257" s="38"/>
    </row>
    <row r="258" spans="1:65" s="47" customFormat="1" ht="75" x14ac:dyDescent="0.25">
      <c r="A258" s="118" t="s">
        <v>2471</v>
      </c>
      <c r="B258" s="161"/>
      <c r="C258" s="32" t="s">
        <v>2463</v>
      </c>
      <c r="D258" s="33" t="s">
        <v>65</v>
      </c>
      <c r="E258" s="33"/>
      <c r="F258" s="33">
        <v>1</v>
      </c>
      <c r="G258" s="33">
        <v>1</v>
      </c>
      <c r="H258" s="33"/>
      <c r="I258" s="33"/>
      <c r="J258" s="33">
        <v>1</v>
      </c>
      <c r="K258" s="33"/>
      <c r="L258" s="33"/>
      <c r="M258" s="33"/>
      <c r="N258" s="34"/>
      <c r="O258" s="33"/>
      <c r="P258" s="33"/>
      <c r="Q258" s="33"/>
      <c r="R258" s="33"/>
      <c r="S258" s="33"/>
      <c r="T258" s="33"/>
      <c r="U258" s="33"/>
      <c r="V258" s="72"/>
      <c r="W258" s="36"/>
      <c r="X258" s="36"/>
      <c r="Y258" s="36"/>
      <c r="Z258" s="36"/>
      <c r="AA258" s="36"/>
      <c r="AB258" s="36"/>
      <c r="AC258" s="32"/>
      <c r="AD258" s="37"/>
      <c r="AE258" s="38"/>
      <c r="AF258" s="38"/>
      <c r="AG258" s="38"/>
      <c r="AH258" s="38"/>
      <c r="AI258" s="40">
        <v>115557658</v>
      </c>
      <c r="AJ258" s="40">
        <v>19500000</v>
      </c>
      <c r="AK258" s="49">
        <v>42824</v>
      </c>
      <c r="AL258" s="33" t="s">
        <v>374</v>
      </c>
      <c r="AM258" s="33" t="s">
        <v>75</v>
      </c>
      <c r="AN258" s="33" t="s">
        <v>76</v>
      </c>
      <c r="AO258" s="33" t="s">
        <v>2472</v>
      </c>
      <c r="AP258" s="55" t="s">
        <v>2466</v>
      </c>
      <c r="AQ258" s="52">
        <v>2015</v>
      </c>
      <c r="AR258" s="33" t="s">
        <v>2467</v>
      </c>
      <c r="AS258" s="33" t="s">
        <v>2467</v>
      </c>
      <c r="AT258" s="33" t="s">
        <v>2467</v>
      </c>
      <c r="AU258" s="33" t="s">
        <v>377</v>
      </c>
      <c r="AV258" s="33" t="s">
        <v>378</v>
      </c>
      <c r="AW258" s="33" t="s">
        <v>2468</v>
      </c>
      <c r="AX258" s="33"/>
      <c r="AY258" s="50" t="s">
        <v>2469</v>
      </c>
      <c r="AZ258" s="33" t="s">
        <v>2470</v>
      </c>
      <c r="BA258" s="33" t="s">
        <v>103</v>
      </c>
      <c r="BB258" s="41">
        <v>37</v>
      </c>
      <c r="BC258" s="41">
        <v>1</v>
      </c>
      <c r="BD258" s="42" t="s">
        <v>395</v>
      </c>
      <c r="BE258" s="59"/>
      <c r="BF258" s="44"/>
      <c r="BG258" s="44"/>
      <c r="BH258" s="45"/>
      <c r="BI258" s="45"/>
      <c r="BJ258" s="46"/>
      <c r="BK258" s="46"/>
      <c r="BL258" s="46"/>
      <c r="BM258" s="60"/>
    </row>
    <row r="259" spans="1:65" s="47" customFormat="1" ht="75" x14ac:dyDescent="0.25">
      <c r="A259" s="118" t="s">
        <v>2473</v>
      </c>
      <c r="B259" s="162"/>
      <c r="C259" s="32" t="s">
        <v>2463</v>
      </c>
      <c r="D259" s="33" t="s">
        <v>65</v>
      </c>
      <c r="E259" s="33"/>
      <c r="F259" s="33">
        <v>1</v>
      </c>
      <c r="G259" s="33">
        <v>1</v>
      </c>
      <c r="H259" s="33"/>
      <c r="I259" s="33"/>
      <c r="J259" s="33">
        <v>1</v>
      </c>
      <c r="K259" s="33"/>
      <c r="L259" s="33"/>
      <c r="M259" s="33"/>
      <c r="N259" s="34"/>
      <c r="O259" s="33"/>
      <c r="P259" s="33"/>
      <c r="Q259" s="33"/>
      <c r="R259" s="33"/>
      <c r="S259" s="33"/>
      <c r="T259" s="33"/>
      <c r="U259" s="33"/>
      <c r="V259" s="72"/>
      <c r="W259" s="36"/>
      <c r="X259" s="36"/>
      <c r="Y259" s="36"/>
      <c r="Z259" s="36"/>
      <c r="AA259" s="36"/>
      <c r="AB259" s="36"/>
      <c r="AC259" s="32"/>
      <c r="AD259" s="37"/>
      <c r="AE259" s="38"/>
      <c r="AF259" s="38"/>
      <c r="AG259" s="38"/>
      <c r="AH259" s="38"/>
      <c r="AI259" s="40">
        <v>50949000</v>
      </c>
      <c r="AJ259" s="40">
        <v>150074881</v>
      </c>
      <c r="AK259" s="49">
        <v>42824</v>
      </c>
      <c r="AL259" s="33" t="s">
        <v>374</v>
      </c>
      <c r="AM259" s="33" t="s">
        <v>412</v>
      </c>
      <c r="AN259" s="33" t="s">
        <v>76</v>
      </c>
      <c r="AO259" s="33" t="s">
        <v>2474</v>
      </c>
      <c r="AP259" s="55" t="s">
        <v>2466</v>
      </c>
      <c r="AQ259" s="52">
        <v>2015</v>
      </c>
      <c r="AR259" s="33" t="s">
        <v>2467</v>
      </c>
      <c r="AS259" s="33" t="s">
        <v>2467</v>
      </c>
      <c r="AT259" s="33" t="s">
        <v>2467</v>
      </c>
      <c r="AU259" s="33" t="s">
        <v>377</v>
      </c>
      <c r="AV259" s="33" t="s">
        <v>378</v>
      </c>
      <c r="AW259" s="33" t="s">
        <v>2468</v>
      </c>
      <c r="AX259" s="33"/>
      <c r="AY259" s="50" t="s">
        <v>2469</v>
      </c>
      <c r="AZ259" s="33" t="s">
        <v>2470</v>
      </c>
      <c r="BA259" s="33" t="s">
        <v>103</v>
      </c>
      <c r="BB259" s="41">
        <v>38</v>
      </c>
      <c r="BC259" s="41">
        <v>1</v>
      </c>
      <c r="BD259" s="42" t="s">
        <v>395</v>
      </c>
      <c r="BE259" s="43"/>
      <c r="BF259" s="44"/>
      <c r="BG259" s="44"/>
      <c r="BH259" s="68"/>
      <c r="BI259" s="45"/>
      <c r="BJ259" s="46"/>
      <c r="BK259" s="46"/>
      <c r="BL259" s="46"/>
      <c r="BM259" s="38"/>
    </row>
    <row r="260" spans="1:65" s="47" customFormat="1" ht="112.5" x14ac:dyDescent="0.25">
      <c r="A260" s="118" t="s">
        <v>2475</v>
      </c>
      <c r="B260" s="160">
        <v>353</v>
      </c>
      <c r="C260" s="32" t="s">
        <v>2476</v>
      </c>
      <c r="D260" s="33" t="s">
        <v>65</v>
      </c>
      <c r="E260" s="33"/>
      <c r="F260" s="33">
        <v>1</v>
      </c>
      <c r="G260" s="33">
        <v>1</v>
      </c>
      <c r="H260" s="33"/>
      <c r="I260" s="33"/>
      <c r="J260" s="33">
        <v>1</v>
      </c>
      <c r="K260" s="33"/>
      <c r="L260" s="33"/>
      <c r="M260" s="33"/>
      <c r="N260" s="34">
        <v>1</v>
      </c>
      <c r="O260" s="33"/>
      <c r="P260" s="33"/>
      <c r="Q260" s="33"/>
      <c r="R260" s="33"/>
      <c r="S260" s="33">
        <v>1</v>
      </c>
      <c r="T260" s="33"/>
      <c r="U260" s="33"/>
      <c r="V260" s="72" t="s">
        <v>2477</v>
      </c>
      <c r="W260" s="36" t="s">
        <v>67</v>
      </c>
      <c r="X260" s="36" t="s">
        <v>68</v>
      </c>
      <c r="Y260" s="48" t="s">
        <v>87</v>
      </c>
      <c r="Z260" s="48" t="s">
        <v>87</v>
      </c>
      <c r="AA260" s="48" t="s">
        <v>87</v>
      </c>
      <c r="AB260" s="36" t="s">
        <v>56</v>
      </c>
      <c r="AC260" s="48" t="s">
        <v>87</v>
      </c>
      <c r="AD260" s="37">
        <v>42871</v>
      </c>
      <c r="AE260" s="38"/>
      <c r="AF260" s="34" t="s">
        <v>51</v>
      </c>
      <c r="AG260" s="34" t="s">
        <v>89</v>
      </c>
      <c r="AH260" s="39" t="s">
        <v>90</v>
      </c>
      <c r="AI260" s="40">
        <v>639843000</v>
      </c>
      <c r="AJ260" s="40">
        <v>0</v>
      </c>
      <c r="AK260" s="49">
        <v>42837</v>
      </c>
      <c r="AL260" s="33" t="s">
        <v>399</v>
      </c>
      <c r="AM260" s="33" t="s">
        <v>400</v>
      </c>
      <c r="AN260" s="33" t="s">
        <v>35</v>
      </c>
      <c r="AO260" s="33" t="s">
        <v>2478</v>
      </c>
      <c r="AP260" s="55" t="s">
        <v>1355</v>
      </c>
      <c r="AQ260" s="52">
        <v>2014</v>
      </c>
      <c r="AR260" s="33" t="s">
        <v>2479</v>
      </c>
      <c r="AS260" s="33" t="s">
        <v>2479</v>
      </c>
      <c r="AT260" s="33" t="s">
        <v>2480</v>
      </c>
      <c r="AU260" s="33" t="s">
        <v>80</v>
      </c>
      <c r="AV260" s="33" t="s">
        <v>81</v>
      </c>
      <c r="AW260" s="33" t="s">
        <v>2481</v>
      </c>
      <c r="AX260" s="33" t="s">
        <v>2482</v>
      </c>
      <c r="AY260" s="50" t="s">
        <v>2483</v>
      </c>
      <c r="AZ260" s="33" t="s">
        <v>2484</v>
      </c>
      <c r="BA260" s="33" t="s">
        <v>103</v>
      </c>
      <c r="BB260" s="41">
        <v>132</v>
      </c>
      <c r="BC260" s="41">
        <v>1</v>
      </c>
      <c r="BD260" s="42" t="s">
        <v>981</v>
      </c>
      <c r="BE260" s="59"/>
      <c r="BF260" s="44"/>
      <c r="BG260" s="44"/>
      <c r="BH260" s="45"/>
      <c r="BI260" s="45"/>
      <c r="BJ260" s="46"/>
      <c r="BK260" s="46"/>
      <c r="BL260" s="46"/>
      <c r="BM260" s="60"/>
    </row>
    <row r="261" spans="1:65" s="47" customFormat="1" ht="112.5" x14ac:dyDescent="0.25">
      <c r="A261" s="118" t="s">
        <v>2485</v>
      </c>
      <c r="B261" s="162"/>
      <c r="C261" s="32" t="s">
        <v>2476</v>
      </c>
      <c r="D261" s="33" t="s">
        <v>65</v>
      </c>
      <c r="E261" s="33"/>
      <c r="F261" s="33">
        <v>1</v>
      </c>
      <c r="G261" s="33">
        <v>1</v>
      </c>
      <c r="H261" s="33"/>
      <c r="I261" s="33"/>
      <c r="J261" s="33">
        <v>1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72"/>
      <c r="W261" s="36"/>
      <c r="X261" s="36"/>
      <c r="Y261" s="48"/>
      <c r="Z261" s="48"/>
      <c r="AA261" s="48"/>
      <c r="AB261" s="36"/>
      <c r="AC261" s="48"/>
      <c r="AD261" s="37"/>
      <c r="AE261" s="38"/>
      <c r="AF261" s="38"/>
      <c r="AG261" s="38"/>
      <c r="AH261" s="38"/>
      <c r="AI261" s="40">
        <v>1919527000</v>
      </c>
      <c r="AJ261" s="40">
        <v>0</v>
      </c>
      <c r="AK261" s="49">
        <v>42837</v>
      </c>
      <c r="AL261" s="33" t="s">
        <v>399</v>
      </c>
      <c r="AM261" s="33" t="s">
        <v>75</v>
      </c>
      <c r="AN261" s="33" t="s">
        <v>35</v>
      </c>
      <c r="AO261" s="33" t="s">
        <v>2486</v>
      </c>
      <c r="AP261" s="55" t="s">
        <v>1355</v>
      </c>
      <c r="AQ261" s="52">
        <v>2014</v>
      </c>
      <c r="AR261" s="33" t="s">
        <v>2479</v>
      </c>
      <c r="AS261" s="33" t="s">
        <v>2479</v>
      </c>
      <c r="AT261" s="33" t="s">
        <v>2480</v>
      </c>
      <c r="AU261" s="33" t="s">
        <v>80</v>
      </c>
      <c r="AV261" s="33" t="s">
        <v>81</v>
      </c>
      <c r="AW261" s="33" t="s">
        <v>2481</v>
      </c>
      <c r="AX261" s="33" t="s">
        <v>2482</v>
      </c>
      <c r="AY261" s="50" t="s">
        <v>2483</v>
      </c>
      <c r="AZ261" s="33" t="s">
        <v>2484</v>
      </c>
      <c r="BA261" s="33" t="s">
        <v>103</v>
      </c>
      <c r="BB261" s="41">
        <v>131</v>
      </c>
      <c r="BC261" s="41">
        <v>1</v>
      </c>
      <c r="BD261" s="42" t="s">
        <v>2487</v>
      </c>
      <c r="BE261" s="59"/>
      <c r="BF261" s="44"/>
      <c r="BG261" s="44"/>
      <c r="BH261" s="45"/>
      <c r="BI261" s="45"/>
      <c r="BJ261" s="46"/>
      <c r="BK261" s="46"/>
      <c r="BL261" s="46"/>
      <c r="BM261" s="60"/>
    </row>
    <row r="262" spans="1:65" s="47" customFormat="1" ht="56.25" x14ac:dyDescent="0.25">
      <c r="A262" s="118" t="s">
        <v>2488</v>
      </c>
      <c r="B262" s="31">
        <v>358</v>
      </c>
      <c r="C262" s="32" t="s">
        <v>2489</v>
      </c>
      <c r="D262" s="33" t="s">
        <v>65</v>
      </c>
      <c r="E262" s="33"/>
      <c r="F262" s="33">
        <v>1</v>
      </c>
      <c r="G262" s="33">
        <v>1</v>
      </c>
      <c r="H262" s="33"/>
      <c r="I262" s="33"/>
      <c r="J262" s="33">
        <v>1</v>
      </c>
      <c r="K262" s="33"/>
      <c r="L262" s="33">
        <v>1</v>
      </c>
      <c r="M262" s="33"/>
      <c r="N262" s="34"/>
      <c r="O262" s="33">
        <v>1</v>
      </c>
      <c r="P262" s="33"/>
      <c r="Q262" s="33"/>
      <c r="R262" s="33"/>
      <c r="S262" s="33"/>
      <c r="T262" s="33">
        <v>1</v>
      </c>
      <c r="U262" s="33"/>
      <c r="V262" s="35" t="s">
        <v>2490</v>
      </c>
      <c r="W262" s="36" t="s">
        <v>67</v>
      </c>
      <c r="X262" s="36" t="s">
        <v>68</v>
      </c>
      <c r="Y262" s="36" t="s">
        <v>67</v>
      </c>
      <c r="Z262" s="36" t="s">
        <v>69</v>
      </c>
      <c r="AA262" s="36" t="s">
        <v>15</v>
      </c>
      <c r="AB262" s="36" t="s">
        <v>56</v>
      </c>
      <c r="AC262" s="32" t="s">
        <v>57</v>
      </c>
      <c r="AD262" s="37"/>
      <c r="AE262" s="38"/>
      <c r="AF262" s="34" t="s">
        <v>133</v>
      </c>
      <c r="AG262" s="34" t="s">
        <v>89</v>
      </c>
      <c r="AH262" s="39" t="s">
        <v>72</v>
      </c>
      <c r="AI262" s="40">
        <v>0</v>
      </c>
      <c r="AJ262" s="40">
        <v>796914075</v>
      </c>
      <c r="AK262" s="49">
        <v>42928</v>
      </c>
      <c r="AL262" s="33" t="s">
        <v>386</v>
      </c>
      <c r="AM262" s="33" t="s">
        <v>75</v>
      </c>
      <c r="AN262" s="33" t="s">
        <v>35</v>
      </c>
      <c r="AO262" s="33" t="s">
        <v>2491</v>
      </c>
      <c r="AP262" s="55">
        <v>42289</v>
      </c>
      <c r="AQ262" s="52">
        <v>2015</v>
      </c>
      <c r="AR262" s="33" t="s">
        <v>2492</v>
      </c>
      <c r="AS262" s="33" t="s">
        <v>2493</v>
      </c>
      <c r="AT262" s="33" t="s">
        <v>2494</v>
      </c>
      <c r="AU262" s="33" t="s">
        <v>140</v>
      </c>
      <c r="AV262" s="33" t="s">
        <v>81</v>
      </c>
      <c r="AW262" s="33" t="s">
        <v>2495</v>
      </c>
      <c r="AX262" s="33">
        <v>5851639</v>
      </c>
      <c r="AY262" s="71" t="s">
        <v>2496</v>
      </c>
      <c r="AZ262" s="33" t="s">
        <v>2497</v>
      </c>
      <c r="BA262" s="33" t="s">
        <v>2498</v>
      </c>
      <c r="BB262" s="41">
        <v>299</v>
      </c>
      <c r="BC262" s="41">
        <v>1</v>
      </c>
      <c r="BD262" s="42" t="s">
        <v>1699</v>
      </c>
      <c r="BE262" s="59"/>
      <c r="BF262" s="44"/>
      <c r="BG262" s="44"/>
      <c r="BH262" s="45"/>
      <c r="BI262" s="45"/>
      <c r="BJ262" s="46"/>
      <c r="BK262" s="46"/>
      <c r="BL262" s="46"/>
      <c r="BM262" s="60"/>
    </row>
    <row r="263" spans="1:65" s="47" customFormat="1" ht="75" x14ac:dyDescent="0.25">
      <c r="A263" s="118" t="s">
        <v>2499</v>
      </c>
      <c r="B263" s="31">
        <v>359</v>
      </c>
      <c r="C263" s="32" t="s">
        <v>2500</v>
      </c>
      <c r="D263" s="33" t="s">
        <v>65</v>
      </c>
      <c r="E263" s="33">
        <v>1</v>
      </c>
      <c r="F263" s="33"/>
      <c r="G263" s="33">
        <v>1</v>
      </c>
      <c r="H263" s="33"/>
      <c r="I263" s="33"/>
      <c r="J263" s="33">
        <v>1</v>
      </c>
      <c r="K263" s="33"/>
      <c r="L263" s="33"/>
      <c r="M263" s="33"/>
      <c r="N263" s="34">
        <v>1</v>
      </c>
      <c r="O263" s="34"/>
      <c r="P263" s="33"/>
      <c r="Q263" s="33"/>
      <c r="R263" s="33"/>
      <c r="S263" s="33"/>
      <c r="T263" s="33">
        <v>1</v>
      </c>
      <c r="U263" s="33"/>
      <c r="V263" s="35" t="s">
        <v>2501</v>
      </c>
      <c r="W263" s="36" t="s">
        <v>67</v>
      </c>
      <c r="X263" s="36" t="s">
        <v>68</v>
      </c>
      <c r="Y263" s="36" t="s">
        <v>67</v>
      </c>
      <c r="Z263" s="36" t="s">
        <v>69</v>
      </c>
      <c r="AA263" s="36" t="s">
        <v>15</v>
      </c>
      <c r="AB263" s="36" t="s">
        <v>56</v>
      </c>
      <c r="AC263" s="32" t="s">
        <v>57</v>
      </c>
      <c r="AD263" s="37"/>
      <c r="AE263" s="38"/>
      <c r="AF263" s="34" t="s">
        <v>133</v>
      </c>
      <c r="AG263" s="34" t="s">
        <v>89</v>
      </c>
      <c r="AH263" s="39" t="s">
        <v>90</v>
      </c>
      <c r="AI263" s="40">
        <v>382145200</v>
      </c>
      <c r="AJ263" s="40">
        <v>187594000</v>
      </c>
      <c r="AK263" s="33" t="s">
        <v>1945</v>
      </c>
      <c r="AL263" s="33" t="s">
        <v>121</v>
      </c>
      <c r="AM263" s="38" t="s">
        <v>711</v>
      </c>
      <c r="AN263" s="38" t="s">
        <v>76</v>
      </c>
      <c r="AO263" s="38" t="s">
        <v>2502</v>
      </c>
      <c r="AP263" s="37">
        <v>42670</v>
      </c>
      <c r="AQ263" s="52">
        <v>2016</v>
      </c>
      <c r="AR263" s="33" t="s">
        <v>2503</v>
      </c>
      <c r="AS263" s="33" t="s">
        <v>2503</v>
      </c>
      <c r="AT263" s="33" t="s">
        <v>2503</v>
      </c>
      <c r="AU263" s="32" t="s">
        <v>124</v>
      </c>
      <c r="AV263" s="32" t="s">
        <v>125</v>
      </c>
      <c r="AW263" s="64" t="s">
        <v>2504</v>
      </c>
      <c r="AX263" s="33">
        <v>91171007</v>
      </c>
      <c r="AY263" s="50" t="s">
        <v>2505</v>
      </c>
      <c r="AZ263" s="33" t="s">
        <v>2506</v>
      </c>
      <c r="BA263" s="33" t="s">
        <v>103</v>
      </c>
      <c r="BB263" s="41">
        <v>231</v>
      </c>
      <c r="BC263" s="41">
        <v>1</v>
      </c>
      <c r="BD263" s="42" t="s">
        <v>116</v>
      </c>
      <c r="BE263" s="43"/>
      <c r="BF263" s="44"/>
      <c r="BG263" s="44"/>
      <c r="BH263" s="45"/>
      <c r="BI263" s="45"/>
      <c r="BJ263" s="46"/>
      <c r="BK263" s="46"/>
      <c r="BL263" s="46"/>
      <c r="BM263" s="38"/>
    </row>
    <row r="264" spans="1:65" s="47" customFormat="1" ht="56.25" customHeight="1" x14ac:dyDescent="0.25">
      <c r="A264" s="118" t="s">
        <v>2507</v>
      </c>
      <c r="B264" s="31">
        <v>360</v>
      </c>
      <c r="C264" s="32" t="s">
        <v>2508</v>
      </c>
      <c r="D264" s="33" t="s">
        <v>65</v>
      </c>
      <c r="E264" s="33">
        <v>1</v>
      </c>
      <c r="F264" s="33"/>
      <c r="G264" s="33">
        <v>1</v>
      </c>
      <c r="H264" s="33"/>
      <c r="I264" s="33"/>
      <c r="J264" s="33"/>
      <c r="K264" s="33">
        <v>1</v>
      </c>
      <c r="L264" s="33">
        <v>1</v>
      </c>
      <c r="M264" s="33">
        <v>1</v>
      </c>
      <c r="N264" s="34"/>
      <c r="O264" s="33">
        <v>1</v>
      </c>
      <c r="P264" s="33"/>
      <c r="Q264" s="33"/>
      <c r="R264" s="33"/>
      <c r="S264" s="33"/>
      <c r="T264" s="33">
        <v>1</v>
      </c>
      <c r="U264" s="33"/>
      <c r="V264" s="35" t="s">
        <v>2509</v>
      </c>
      <c r="W264" s="36" t="s">
        <v>67</v>
      </c>
      <c r="X264" s="36" t="s">
        <v>68</v>
      </c>
      <c r="Y264" s="36" t="s">
        <v>67</v>
      </c>
      <c r="Z264" s="36" t="s">
        <v>69</v>
      </c>
      <c r="AA264" s="36" t="s">
        <v>15</v>
      </c>
      <c r="AB264" s="36" t="s">
        <v>56</v>
      </c>
      <c r="AC264" s="32" t="s">
        <v>57</v>
      </c>
      <c r="AD264" s="37"/>
      <c r="AE264" s="38"/>
      <c r="AF264" s="34" t="s">
        <v>133</v>
      </c>
      <c r="AG264" s="34" t="s">
        <v>89</v>
      </c>
      <c r="AH264" s="39" t="s">
        <v>72</v>
      </c>
      <c r="AI264" s="40">
        <v>430575450</v>
      </c>
      <c r="AJ264" s="40">
        <v>388122450</v>
      </c>
      <c r="AK264" s="33"/>
      <c r="AL264" s="33"/>
      <c r="AM264" s="38" t="s">
        <v>75</v>
      </c>
      <c r="AN264" s="38" t="s">
        <v>76</v>
      </c>
      <c r="AO264" s="38" t="s">
        <v>2510</v>
      </c>
      <c r="AP264" s="37">
        <v>42667</v>
      </c>
      <c r="AQ264" s="52">
        <v>2016</v>
      </c>
      <c r="AR264" s="33" t="s">
        <v>2511</v>
      </c>
      <c r="AS264" s="38"/>
      <c r="AT264" s="33" t="s">
        <v>2511</v>
      </c>
      <c r="AU264" s="32" t="s">
        <v>1708</v>
      </c>
      <c r="AV264" s="32" t="s">
        <v>1709</v>
      </c>
      <c r="AW264" s="33" t="s">
        <v>2512</v>
      </c>
      <c r="AX264" s="33" t="s">
        <v>2513</v>
      </c>
      <c r="AY264" s="33"/>
      <c r="AZ264" s="33" t="s">
        <v>2514</v>
      </c>
      <c r="BA264" s="33"/>
      <c r="BB264" s="41">
        <v>330</v>
      </c>
      <c r="BC264" s="41">
        <v>1</v>
      </c>
      <c r="BD264" s="42" t="s">
        <v>899</v>
      </c>
      <c r="BE264" s="43"/>
      <c r="BF264" s="44"/>
      <c r="BG264" s="44"/>
      <c r="BH264" s="56"/>
      <c r="BI264" s="56"/>
      <c r="BJ264" s="46"/>
      <c r="BK264" s="46"/>
      <c r="BL264" s="46"/>
      <c r="BM264" s="38"/>
    </row>
    <row r="265" spans="1:65" s="47" customFormat="1" ht="75" x14ac:dyDescent="0.25">
      <c r="A265" s="118" t="s">
        <v>2515</v>
      </c>
      <c r="B265" s="31">
        <v>361</v>
      </c>
      <c r="C265" s="32" t="s">
        <v>2516</v>
      </c>
      <c r="D265" s="33" t="s">
        <v>65</v>
      </c>
      <c r="E265" s="33">
        <v>1</v>
      </c>
      <c r="F265" s="33"/>
      <c r="G265" s="33">
        <v>1</v>
      </c>
      <c r="H265" s="33"/>
      <c r="I265" s="33"/>
      <c r="J265" s="33">
        <v>1</v>
      </c>
      <c r="K265" s="33"/>
      <c r="L265" s="33">
        <v>1</v>
      </c>
      <c r="M265" s="33"/>
      <c r="N265" s="34">
        <v>1</v>
      </c>
      <c r="O265" s="34"/>
      <c r="P265" s="33"/>
      <c r="Q265" s="33"/>
      <c r="R265" s="33"/>
      <c r="S265" s="33"/>
      <c r="T265" s="33">
        <v>1</v>
      </c>
      <c r="U265" s="33"/>
      <c r="V265" s="35" t="s">
        <v>2517</v>
      </c>
      <c r="W265" s="36" t="s">
        <v>67</v>
      </c>
      <c r="X265" s="36" t="s">
        <v>68</v>
      </c>
      <c r="Y265" s="36" t="s">
        <v>67</v>
      </c>
      <c r="Z265" s="36" t="s">
        <v>69</v>
      </c>
      <c r="AA265" s="36" t="s">
        <v>15</v>
      </c>
      <c r="AB265" s="36" t="s">
        <v>56</v>
      </c>
      <c r="AC265" s="32" t="s">
        <v>57</v>
      </c>
      <c r="AD265" s="37"/>
      <c r="AE265" s="38"/>
      <c r="AF265" s="34" t="s">
        <v>133</v>
      </c>
      <c r="AG265" s="34" t="s">
        <v>89</v>
      </c>
      <c r="AH265" s="39" t="s">
        <v>90</v>
      </c>
      <c r="AI265" s="40">
        <v>79725000</v>
      </c>
      <c r="AJ265" s="40">
        <v>154558000</v>
      </c>
      <c r="AK265" s="33" t="s">
        <v>73</v>
      </c>
      <c r="AL265" s="33" t="s">
        <v>74</v>
      </c>
      <c r="AM265" s="38" t="s">
        <v>75</v>
      </c>
      <c r="AN265" s="38" t="s">
        <v>76</v>
      </c>
      <c r="AO265" s="32" t="s">
        <v>2518</v>
      </c>
      <c r="AP265" s="32" t="s">
        <v>94</v>
      </c>
      <c r="AQ265" s="38"/>
      <c r="AR265" s="33" t="s">
        <v>2519</v>
      </c>
      <c r="AS265" s="33" t="s">
        <v>2519</v>
      </c>
      <c r="AT265" s="33" t="s">
        <v>2519</v>
      </c>
      <c r="AU265" s="32" t="s">
        <v>206</v>
      </c>
      <c r="AV265" s="32" t="s">
        <v>207</v>
      </c>
      <c r="AW265" s="64" t="s">
        <v>2520</v>
      </c>
      <c r="AX265" s="33" t="s">
        <v>2520</v>
      </c>
      <c r="AY265" s="50" t="s">
        <v>2521</v>
      </c>
      <c r="AZ265" s="33" t="s">
        <v>2522</v>
      </c>
      <c r="BA265" s="33" t="s">
        <v>103</v>
      </c>
      <c r="BB265" s="41">
        <v>251</v>
      </c>
      <c r="BC265" s="41">
        <v>1</v>
      </c>
      <c r="BD265" s="42" t="s">
        <v>116</v>
      </c>
      <c r="BE265" s="43"/>
      <c r="BF265" s="44"/>
      <c r="BG265" s="44"/>
      <c r="BH265" s="45"/>
      <c r="BI265" s="45"/>
      <c r="BJ265" s="46"/>
      <c r="BK265" s="46"/>
      <c r="BL265" s="46"/>
      <c r="BM265" s="38"/>
    </row>
    <row r="266" spans="1:65" s="47" customFormat="1" ht="75" x14ac:dyDescent="0.25">
      <c r="A266" s="118" t="s">
        <v>2523</v>
      </c>
      <c r="B266" s="31">
        <v>363</v>
      </c>
      <c r="C266" s="32" t="s">
        <v>2524</v>
      </c>
      <c r="D266" s="33" t="s">
        <v>65</v>
      </c>
      <c r="E266" s="33">
        <v>1</v>
      </c>
      <c r="F266" s="33"/>
      <c r="G266" s="33">
        <v>1</v>
      </c>
      <c r="H266" s="33"/>
      <c r="I266" s="33"/>
      <c r="J266" s="33">
        <v>1</v>
      </c>
      <c r="K266" s="33"/>
      <c r="L266" s="33">
        <v>1</v>
      </c>
      <c r="M266" s="33">
        <v>1</v>
      </c>
      <c r="N266" s="34"/>
      <c r="O266" s="33">
        <v>1</v>
      </c>
      <c r="P266" s="33"/>
      <c r="Q266" s="33"/>
      <c r="R266" s="33"/>
      <c r="S266" s="33"/>
      <c r="T266" s="33">
        <v>1</v>
      </c>
      <c r="U266" s="33"/>
      <c r="V266" s="35" t="s">
        <v>2525</v>
      </c>
      <c r="W266" s="36" t="s">
        <v>67</v>
      </c>
      <c r="X266" s="36" t="s">
        <v>68</v>
      </c>
      <c r="Y266" s="36" t="s">
        <v>67</v>
      </c>
      <c r="Z266" s="36" t="s">
        <v>69</v>
      </c>
      <c r="AA266" s="36" t="s">
        <v>15</v>
      </c>
      <c r="AB266" s="36" t="s">
        <v>56</v>
      </c>
      <c r="AC266" s="32" t="s">
        <v>57</v>
      </c>
      <c r="AD266" s="37"/>
      <c r="AE266" s="38"/>
      <c r="AF266" s="34" t="s">
        <v>133</v>
      </c>
      <c r="AG266" s="34" t="s">
        <v>89</v>
      </c>
      <c r="AH266" s="39" t="s">
        <v>72</v>
      </c>
      <c r="AI266" s="40">
        <v>285322500</v>
      </c>
      <c r="AJ266" s="40">
        <v>254112500</v>
      </c>
      <c r="AK266" s="49">
        <v>42837</v>
      </c>
      <c r="AL266" s="33" t="s">
        <v>596</v>
      </c>
      <c r="AM266" s="38" t="s">
        <v>75</v>
      </c>
      <c r="AN266" s="38" t="s">
        <v>76</v>
      </c>
      <c r="AO266" s="38" t="s">
        <v>2526</v>
      </c>
      <c r="AP266" s="37">
        <v>42667</v>
      </c>
      <c r="AQ266" s="38">
        <v>2016</v>
      </c>
      <c r="AR266" s="33" t="s">
        <v>2527</v>
      </c>
      <c r="AS266" s="33" t="s">
        <v>2527</v>
      </c>
      <c r="AT266" s="38" t="s">
        <v>2528</v>
      </c>
      <c r="AU266" s="32" t="s">
        <v>600</v>
      </c>
      <c r="AV266" s="32" t="s">
        <v>601</v>
      </c>
      <c r="AW266" s="64" t="s">
        <v>2529</v>
      </c>
      <c r="AX266" s="33" t="s">
        <v>2530</v>
      </c>
      <c r="AY266" s="50" t="s">
        <v>2531</v>
      </c>
      <c r="AZ266" s="33" t="s">
        <v>2532</v>
      </c>
      <c r="BA266" s="33" t="s">
        <v>103</v>
      </c>
      <c r="BB266" s="41">
        <v>308</v>
      </c>
      <c r="BC266" s="41">
        <v>1</v>
      </c>
      <c r="BD266" s="42" t="s">
        <v>213</v>
      </c>
      <c r="BE266" s="43"/>
      <c r="BF266" s="44"/>
      <c r="BG266" s="44"/>
      <c r="BH266" s="45"/>
      <c r="BI266" s="45"/>
      <c r="BJ266" s="46"/>
      <c r="BK266" s="46"/>
      <c r="BL266" s="46"/>
      <c r="BM266" s="38"/>
    </row>
    <row r="267" spans="1:65" s="47" customFormat="1" ht="75" x14ac:dyDescent="0.25">
      <c r="A267" s="118" t="s">
        <v>2533</v>
      </c>
      <c r="B267" s="31">
        <v>364</v>
      </c>
      <c r="C267" s="32" t="s">
        <v>2534</v>
      </c>
      <c r="D267" s="33" t="s">
        <v>65</v>
      </c>
      <c r="E267" s="33">
        <v>1</v>
      </c>
      <c r="F267" s="33"/>
      <c r="G267" s="33">
        <v>1</v>
      </c>
      <c r="H267" s="33"/>
      <c r="I267" s="33"/>
      <c r="J267" s="33">
        <v>1</v>
      </c>
      <c r="K267" s="33"/>
      <c r="L267" s="33">
        <v>1</v>
      </c>
      <c r="M267" s="33">
        <v>1</v>
      </c>
      <c r="N267" s="34">
        <v>1</v>
      </c>
      <c r="O267" s="34"/>
      <c r="P267" s="33"/>
      <c r="Q267" s="33"/>
      <c r="R267" s="33"/>
      <c r="S267" s="33"/>
      <c r="T267" s="33">
        <v>1</v>
      </c>
      <c r="U267" s="33"/>
      <c r="V267" s="35" t="s">
        <v>2535</v>
      </c>
      <c r="W267" s="36" t="s">
        <v>67</v>
      </c>
      <c r="X267" s="36" t="s">
        <v>68</v>
      </c>
      <c r="Y267" s="36" t="s">
        <v>67</v>
      </c>
      <c r="Z267" s="36" t="s">
        <v>69</v>
      </c>
      <c r="AA267" s="36" t="s">
        <v>15</v>
      </c>
      <c r="AB267" s="36" t="s">
        <v>56</v>
      </c>
      <c r="AC267" s="32" t="s">
        <v>57</v>
      </c>
      <c r="AD267" s="37"/>
      <c r="AE267" s="38"/>
      <c r="AF267" s="34" t="s">
        <v>133</v>
      </c>
      <c r="AG267" s="34" t="s">
        <v>89</v>
      </c>
      <c r="AH267" s="39" t="s">
        <v>90</v>
      </c>
      <c r="AI267" s="40">
        <v>434430000</v>
      </c>
      <c r="AJ267" s="40">
        <v>429273000</v>
      </c>
      <c r="AK267" s="49">
        <v>42852</v>
      </c>
      <c r="AL267" s="33" t="s">
        <v>374</v>
      </c>
      <c r="AM267" s="38" t="s">
        <v>75</v>
      </c>
      <c r="AN267" s="38" t="s">
        <v>76</v>
      </c>
      <c r="AO267" s="38" t="s">
        <v>2536</v>
      </c>
      <c r="AP267" s="37" t="s">
        <v>241</v>
      </c>
      <c r="AQ267" s="90">
        <v>2015</v>
      </c>
      <c r="AR267" s="38" t="s">
        <v>2537</v>
      </c>
      <c r="AS267" s="38" t="s">
        <v>2537</v>
      </c>
      <c r="AT267" s="38" t="s">
        <v>2537</v>
      </c>
      <c r="AU267" s="38" t="s">
        <v>140</v>
      </c>
      <c r="AV267" s="38" t="s">
        <v>81</v>
      </c>
      <c r="AW267" s="33" t="s">
        <v>2538</v>
      </c>
      <c r="AX267" s="38">
        <v>6906253</v>
      </c>
      <c r="AY267" s="50" t="s">
        <v>2539</v>
      </c>
      <c r="AZ267" s="33" t="s">
        <v>2540</v>
      </c>
      <c r="BA267" s="33" t="s">
        <v>103</v>
      </c>
      <c r="BB267" s="41">
        <v>162</v>
      </c>
      <c r="BC267" s="41">
        <v>1</v>
      </c>
      <c r="BD267" s="42" t="s">
        <v>157</v>
      </c>
      <c r="BE267" s="59"/>
      <c r="BF267" s="44"/>
      <c r="BG267" s="44"/>
      <c r="BH267" s="45"/>
      <c r="BI267" s="45"/>
      <c r="BJ267" s="46"/>
      <c r="BK267" s="46"/>
      <c r="BL267" s="46"/>
      <c r="BM267" s="60"/>
    </row>
    <row r="268" spans="1:65" s="47" customFormat="1" ht="75" x14ac:dyDescent="0.25">
      <c r="A268" s="118" t="s">
        <v>2541</v>
      </c>
      <c r="B268" s="31">
        <v>365</v>
      </c>
      <c r="C268" s="32" t="s">
        <v>2542</v>
      </c>
      <c r="D268" s="33" t="s">
        <v>65</v>
      </c>
      <c r="E268" s="33">
        <v>1</v>
      </c>
      <c r="F268" s="33"/>
      <c r="G268" s="33">
        <v>1</v>
      </c>
      <c r="H268" s="33"/>
      <c r="I268" s="33"/>
      <c r="J268" s="33">
        <v>1</v>
      </c>
      <c r="K268" s="33"/>
      <c r="L268" s="33"/>
      <c r="M268" s="33"/>
      <c r="N268" s="34"/>
      <c r="O268" s="33">
        <v>1</v>
      </c>
      <c r="P268" s="33"/>
      <c r="Q268" s="33"/>
      <c r="R268" s="33"/>
      <c r="S268" s="33"/>
      <c r="T268" s="33">
        <v>1</v>
      </c>
      <c r="U268" s="33"/>
      <c r="V268" s="35" t="s">
        <v>2543</v>
      </c>
      <c r="W268" s="36" t="s">
        <v>67</v>
      </c>
      <c r="X268" s="36" t="s">
        <v>68</v>
      </c>
      <c r="Y268" s="36" t="s">
        <v>67</v>
      </c>
      <c r="Z268" s="36" t="s">
        <v>69</v>
      </c>
      <c r="AA268" s="36" t="s">
        <v>15</v>
      </c>
      <c r="AB268" s="36" t="s">
        <v>56</v>
      </c>
      <c r="AC268" s="32" t="s">
        <v>57</v>
      </c>
      <c r="AD268" s="37"/>
      <c r="AE268" s="38"/>
      <c r="AF268" s="34" t="s">
        <v>133</v>
      </c>
      <c r="AG268" s="34" t="s">
        <v>89</v>
      </c>
      <c r="AH268" s="39" t="s">
        <v>72</v>
      </c>
      <c r="AI268" s="40">
        <v>717238000</v>
      </c>
      <c r="AJ268" s="40">
        <v>737484250</v>
      </c>
      <c r="AK268" s="33" t="s">
        <v>586</v>
      </c>
      <c r="AL268" s="33" t="s">
        <v>121</v>
      </c>
      <c r="AM268" s="38" t="s">
        <v>75</v>
      </c>
      <c r="AN268" s="38" t="s">
        <v>76</v>
      </c>
      <c r="AO268" s="32" t="s">
        <v>2544</v>
      </c>
      <c r="AP268" s="75">
        <v>42626</v>
      </c>
      <c r="AQ268" s="38">
        <v>2016</v>
      </c>
      <c r="AR268" s="38" t="s">
        <v>2545</v>
      </c>
      <c r="AS268" s="38" t="s">
        <v>2545</v>
      </c>
      <c r="AT268" s="38" t="s">
        <v>2545</v>
      </c>
      <c r="AU268" s="32" t="s">
        <v>124</v>
      </c>
      <c r="AV268" s="32" t="s">
        <v>125</v>
      </c>
      <c r="AW268" s="33" t="s">
        <v>2546</v>
      </c>
      <c r="AX268" s="33" t="s">
        <v>2547</v>
      </c>
      <c r="AY268" s="50" t="s">
        <v>2548</v>
      </c>
      <c r="AZ268" s="33" t="s">
        <v>2549</v>
      </c>
      <c r="BA268" s="33" t="s">
        <v>103</v>
      </c>
      <c r="BB268" s="41">
        <v>259</v>
      </c>
      <c r="BC268" s="41">
        <v>1</v>
      </c>
      <c r="BD268" s="105" t="s">
        <v>116</v>
      </c>
      <c r="BE268" s="43"/>
      <c r="BF268" s="44"/>
      <c r="BG268" s="44"/>
      <c r="BH268" s="45"/>
      <c r="BI268" s="45"/>
      <c r="BJ268" s="46"/>
      <c r="BK268" s="46"/>
      <c r="BL268" s="46"/>
      <c r="BM268" s="38"/>
    </row>
    <row r="269" spans="1:65" s="47" customFormat="1" ht="75" x14ac:dyDescent="0.25">
      <c r="A269" s="118" t="s">
        <v>2550</v>
      </c>
      <c r="B269" s="31">
        <v>366</v>
      </c>
      <c r="C269" s="32" t="s">
        <v>2551</v>
      </c>
      <c r="D269" s="33" t="s">
        <v>65</v>
      </c>
      <c r="E269" s="33">
        <v>1</v>
      </c>
      <c r="F269" s="33"/>
      <c r="G269" s="33">
        <v>1</v>
      </c>
      <c r="H269" s="33"/>
      <c r="I269" s="33"/>
      <c r="J269" s="33">
        <v>1</v>
      </c>
      <c r="K269" s="33"/>
      <c r="L269" s="33">
        <v>1</v>
      </c>
      <c r="M269" s="33">
        <v>1</v>
      </c>
      <c r="N269" s="34"/>
      <c r="O269" s="33">
        <v>1</v>
      </c>
      <c r="P269" s="33"/>
      <c r="Q269" s="33"/>
      <c r="R269" s="33"/>
      <c r="S269" s="33"/>
      <c r="T269" s="33">
        <v>1</v>
      </c>
      <c r="U269" s="33"/>
      <c r="V269" s="35" t="s">
        <v>2552</v>
      </c>
      <c r="W269" s="36" t="s">
        <v>67</v>
      </c>
      <c r="X269" s="36" t="s">
        <v>68</v>
      </c>
      <c r="Y269" s="36" t="s">
        <v>67</v>
      </c>
      <c r="Z269" s="36" t="s">
        <v>69</v>
      </c>
      <c r="AA269" s="36" t="s">
        <v>15</v>
      </c>
      <c r="AB269" s="36" t="s">
        <v>56</v>
      </c>
      <c r="AC269" s="32" t="s">
        <v>57</v>
      </c>
      <c r="AD269" s="37"/>
      <c r="AE269" s="38"/>
      <c r="AF269" s="34" t="s">
        <v>133</v>
      </c>
      <c r="AG269" s="34" t="s">
        <v>89</v>
      </c>
      <c r="AH269" s="39" t="s">
        <v>72</v>
      </c>
      <c r="AI269" s="40">
        <v>112385000</v>
      </c>
      <c r="AJ269" s="40">
        <v>112164000</v>
      </c>
      <c r="AK269" s="49">
        <v>42921</v>
      </c>
      <c r="AL269" s="33" t="s">
        <v>1366</v>
      </c>
      <c r="AM269" s="33" t="s">
        <v>75</v>
      </c>
      <c r="AN269" s="33" t="s">
        <v>76</v>
      </c>
      <c r="AO269" s="38" t="s">
        <v>2553</v>
      </c>
      <c r="AP269" s="51" t="s">
        <v>870</v>
      </c>
      <c r="AQ269" s="52">
        <v>2016</v>
      </c>
      <c r="AR269" s="38" t="s">
        <v>2554</v>
      </c>
      <c r="AS269" s="33" t="s">
        <v>2555</v>
      </c>
      <c r="AT269" s="38" t="s">
        <v>2554</v>
      </c>
      <c r="AU269" s="38" t="s">
        <v>233</v>
      </c>
      <c r="AV269" s="38" t="s">
        <v>81</v>
      </c>
      <c r="AW269" s="33" t="s">
        <v>2556</v>
      </c>
      <c r="AX269" s="33">
        <v>7991209</v>
      </c>
      <c r="AY269" s="50" t="s">
        <v>2557</v>
      </c>
      <c r="AZ269" s="100" t="s">
        <v>2558</v>
      </c>
      <c r="BA269" s="33" t="s">
        <v>103</v>
      </c>
      <c r="BB269" s="41">
        <v>282</v>
      </c>
      <c r="BC269" s="41">
        <v>1</v>
      </c>
      <c r="BD269" s="105" t="s">
        <v>425</v>
      </c>
      <c r="BE269" s="43"/>
      <c r="BF269" s="44"/>
      <c r="BG269" s="44"/>
      <c r="BH269" s="45"/>
      <c r="BI269" s="45"/>
      <c r="BJ269" s="46"/>
      <c r="BK269" s="46"/>
      <c r="BL269" s="46"/>
      <c r="BM269" s="38"/>
    </row>
    <row r="270" spans="1:65" s="47" customFormat="1" ht="112.5" x14ac:dyDescent="0.25">
      <c r="A270" s="118" t="s">
        <v>2559</v>
      </c>
      <c r="B270" s="31">
        <v>367</v>
      </c>
      <c r="C270" s="33" t="s">
        <v>2560</v>
      </c>
      <c r="D270" s="64" t="s">
        <v>65</v>
      </c>
      <c r="E270" s="64"/>
      <c r="F270" s="64">
        <v>1</v>
      </c>
      <c r="G270" s="64"/>
      <c r="H270" s="64">
        <v>1</v>
      </c>
      <c r="I270" s="64"/>
      <c r="J270" s="64"/>
      <c r="K270" s="33">
        <v>1</v>
      </c>
      <c r="L270" s="33"/>
      <c r="M270" s="33"/>
      <c r="N270" s="34">
        <v>1</v>
      </c>
      <c r="O270" s="33"/>
      <c r="P270" s="33"/>
      <c r="Q270" s="33"/>
      <c r="R270" s="33"/>
      <c r="S270" s="33">
        <v>1</v>
      </c>
      <c r="T270" s="33"/>
      <c r="U270" s="33"/>
      <c r="V270" s="35" t="s">
        <v>2561</v>
      </c>
      <c r="W270" s="36" t="s">
        <v>67</v>
      </c>
      <c r="X270" s="36" t="s">
        <v>68</v>
      </c>
      <c r="Y270" s="48" t="s">
        <v>87</v>
      </c>
      <c r="Z270" s="36" t="s">
        <v>69</v>
      </c>
      <c r="AA270" s="48" t="s">
        <v>87</v>
      </c>
      <c r="AB270" s="48" t="s">
        <v>87</v>
      </c>
      <c r="AC270" s="32" t="s">
        <v>57</v>
      </c>
      <c r="AD270" s="37">
        <v>42892</v>
      </c>
      <c r="AE270" s="38"/>
      <c r="AF270" s="34" t="s">
        <v>51</v>
      </c>
      <c r="AG270" s="34" t="s">
        <v>89</v>
      </c>
      <c r="AH270" s="39" t="s">
        <v>90</v>
      </c>
      <c r="AI270" s="40" t="e">
        <v>#N/A</v>
      </c>
      <c r="AJ270" s="40" t="e">
        <v>#N/A</v>
      </c>
      <c r="AK270" s="33"/>
      <c r="AL270" s="33"/>
      <c r="AM270" s="38" t="s">
        <v>75</v>
      </c>
      <c r="AN270" s="38" t="s">
        <v>317</v>
      </c>
      <c r="AO270" s="38" t="s">
        <v>2562</v>
      </c>
      <c r="AP270" s="38" t="s">
        <v>860</v>
      </c>
      <c r="AQ270" s="38">
        <v>2016</v>
      </c>
      <c r="AR270" s="38" t="s">
        <v>2563</v>
      </c>
      <c r="AS270" s="38" t="s">
        <v>2563</v>
      </c>
      <c r="AT270" s="38"/>
      <c r="AU270" s="38" t="s">
        <v>98</v>
      </c>
      <c r="AV270" s="38" t="s">
        <v>81</v>
      </c>
      <c r="AW270" s="38" t="s">
        <v>2564</v>
      </c>
      <c r="AX270" s="38"/>
      <c r="AY270" s="38" t="s">
        <v>2565</v>
      </c>
      <c r="AZ270" s="38" t="s">
        <v>2566</v>
      </c>
      <c r="BA270" s="38"/>
      <c r="BB270" s="41"/>
      <c r="BC270" s="41"/>
      <c r="BD270" s="65"/>
      <c r="BE270" s="43"/>
      <c r="BF270" s="44"/>
      <c r="BG270" s="44"/>
      <c r="BH270" s="45"/>
      <c r="BI270" s="45"/>
      <c r="BJ270" s="46"/>
      <c r="BK270" s="46"/>
      <c r="BL270" s="46"/>
      <c r="BM270" s="38"/>
    </row>
    <row r="271" spans="1:65" s="47" customFormat="1" ht="75" x14ac:dyDescent="0.25">
      <c r="A271" s="118" t="s">
        <v>2567</v>
      </c>
      <c r="B271" s="31">
        <v>369</v>
      </c>
      <c r="C271" s="32" t="s">
        <v>2568</v>
      </c>
      <c r="D271" s="33" t="s">
        <v>65</v>
      </c>
      <c r="E271" s="33">
        <v>1</v>
      </c>
      <c r="F271" s="33"/>
      <c r="G271" s="33">
        <v>1</v>
      </c>
      <c r="H271" s="33"/>
      <c r="I271" s="33"/>
      <c r="J271" s="33">
        <v>1</v>
      </c>
      <c r="K271" s="33"/>
      <c r="L271" s="33">
        <v>1</v>
      </c>
      <c r="M271" s="33">
        <v>1</v>
      </c>
      <c r="N271" s="34"/>
      <c r="O271" s="33">
        <v>1</v>
      </c>
      <c r="P271" s="33"/>
      <c r="Q271" s="33"/>
      <c r="R271" s="33"/>
      <c r="S271" s="33"/>
      <c r="T271" s="33">
        <v>1</v>
      </c>
      <c r="U271" s="33"/>
      <c r="V271" s="35" t="s">
        <v>2569</v>
      </c>
      <c r="W271" s="36" t="s">
        <v>67</v>
      </c>
      <c r="X271" s="36" t="s">
        <v>68</v>
      </c>
      <c r="Y271" s="36" t="s">
        <v>67</v>
      </c>
      <c r="Z271" s="36" t="s">
        <v>69</v>
      </c>
      <c r="AA271" s="36" t="s">
        <v>15</v>
      </c>
      <c r="AB271" s="36" t="s">
        <v>56</v>
      </c>
      <c r="AC271" s="32" t="s">
        <v>57</v>
      </c>
      <c r="AD271" s="37"/>
      <c r="AE271" s="38"/>
      <c r="AF271" s="34" t="s">
        <v>133</v>
      </c>
      <c r="AG271" s="34" t="s">
        <v>89</v>
      </c>
      <c r="AH271" s="39" t="s">
        <v>72</v>
      </c>
      <c r="AI271" s="40">
        <v>303130200</v>
      </c>
      <c r="AJ271" s="40">
        <v>125055250</v>
      </c>
      <c r="AK271" s="49">
        <v>42824</v>
      </c>
      <c r="AL271" s="33" t="s">
        <v>481</v>
      </c>
      <c r="AM271" s="33" t="s">
        <v>75</v>
      </c>
      <c r="AN271" s="33" t="s">
        <v>76</v>
      </c>
      <c r="AO271" s="32" t="s">
        <v>2570</v>
      </c>
      <c r="AP271" s="32" t="s">
        <v>137</v>
      </c>
      <c r="AQ271" s="38">
        <v>2016</v>
      </c>
      <c r="AR271" s="33" t="s">
        <v>2571</v>
      </c>
      <c r="AS271" s="33" t="s">
        <v>2571</v>
      </c>
      <c r="AT271" s="38" t="s">
        <v>929</v>
      </c>
      <c r="AU271" s="32" t="s">
        <v>80</v>
      </c>
      <c r="AV271" s="32" t="s">
        <v>81</v>
      </c>
      <c r="AW271" s="33" t="s">
        <v>2572</v>
      </c>
      <c r="AX271" s="33" t="s">
        <v>2573</v>
      </c>
      <c r="AY271" s="50" t="s">
        <v>931</v>
      </c>
      <c r="AZ271" s="33" t="s">
        <v>932</v>
      </c>
      <c r="BA271" s="33" t="s">
        <v>103</v>
      </c>
      <c r="BB271" s="41">
        <v>290</v>
      </c>
      <c r="BC271" s="41">
        <v>1</v>
      </c>
      <c r="BD271" s="105" t="s">
        <v>425</v>
      </c>
      <c r="BE271" s="43"/>
      <c r="BF271" s="44"/>
      <c r="BG271" s="44"/>
      <c r="BH271" s="45"/>
      <c r="BI271" s="45"/>
      <c r="BJ271" s="46"/>
      <c r="BK271" s="46"/>
      <c r="BL271" s="46"/>
      <c r="BM271" s="38"/>
    </row>
    <row r="272" spans="1:65" s="47" customFormat="1" ht="110.25" customHeight="1" x14ac:dyDescent="0.25">
      <c r="A272" s="118" t="s">
        <v>2574</v>
      </c>
      <c r="B272" s="31">
        <v>371</v>
      </c>
      <c r="C272" s="32" t="s">
        <v>2575</v>
      </c>
      <c r="D272" s="33" t="s">
        <v>65</v>
      </c>
      <c r="E272" s="33">
        <v>1</v>
      </c>
      <c r="F272" s="33"/>
      <c r="G272" s="33">
        <v>1</v>
      </c>
      <c r="H272" s="33"/>
      <c r="I272" s="33"/>
      <c r="J272" s="33">
        <v>1</v>
      </c>
      <c r="K272" s="33"/>
      <c r="L272" s="33">
        <v>1</v>
      </c>
      <c r="M272" s="33">
        <v>1</v>
      </c>
      <c r="N272" s="34"/>
      <c r="O272" s="33">
        <v>1</v>
      </c>
      <c r="P272" s="33"/>
      <c r="Q272" s="33"/>
      <c r="R272" s="33"/>
      <c r="S272" s="33"/>
      <c r="T272" s="33">
        <v>1</v>
      </c>
      <c r="U272" s="33"/>
      <c r="V272" s="35" t="s">
        <v>2576</v>
      </c>
      <c r="W272" s="36" t="s">
        <v>67</v>
      </c>
      <c r="X272" s="36" t="s">
        <v>68</v>
      </c>
      <c r="Y272" s="36" t="s">
        <v>67</v>
      </c>
      <c r="Z272" s="36" t="s">
        <v>69</v>
      </c>
      <c r="AA272" s="36" t="s">
        <v>15</v>
      </c>
      <c r="AB272" s="36" t="s">
        <v>56</v>
      </c>
      <c r="AC272" s="32" t="s">
        <v>57</v>
      </c>
      <c r="AD272" s="37"/>
      <c r="AE272" s="38"/>
      <c r="AF272" s="34" t="s">
        <v>133</v>
      </c>
      <c r="AG272" s="34" t="s">
        <v>89</v>
      </c>
      <c r="AH272" s="39" t="s">
        <v>72</v>
      </c>
      <c r="AI272" s="40">
        <v>67351630439</v>
      </c>
      <c r="AJ272" s="40">
        <v>65315976698</v>
      </c>
      <c r="AK272" s="49">
        <v>42898</v>
      </c>
      <c r="AL272" s="33" t="s">
        <v>703</v>
      </c>
      <c r="AM272" s="33" t="s">
        <v>75</v>
      </c>
      <c r="AN272" s="33" t="s">
        <v>76</v>
      </c>
      <c r="AO272" s="32" t="s">
        <v>2577</v>
      </c>
      <c r="AP272" s="32" t="s">
        <v>327</v>
      </c>
      <c r="AQ272" s="38">
        <v>2016</v>
      </c>
      <c r="AR272" s="33" t="s">
        <v>2578</v>
      </c>
      <c r="AS272" s="33" t="s">
        <v>2578</v>
      </c>
      <c r="AT272" s="33" t="s">
        <v>2579</v>
      </c>
      <c r="AU272" s="32" t="s">
        <v>2580</v>
      </c>
      <c r="AV272" s="32" t="s">
        <v>207</v>
      </c>
      <c r="AW272" s="33" t="s">
        <v>2581</v>
      </c>
      <c r="AX272" s="33" t="s">
        <v>2582</v>
      </c>
      <c r="AY272" s="58" t="s">
        <v>2583</v>
      </c>
      <c r="AZ272" s="33" t="s">
        <v>2584</v>
      </c>
      <c r="BA272" s="33" t="s">
        <v>103</v>
      </c>
      <c r="BB272" s="41">
        <v>221</v>
      </c>
      <c r="BC272" s="41">
        <v>1</v>
      </c>
      <c r="BD272" s="105" t="s">
        <v>246</v>
      </c>
      <c r="BE272" s="43"/>
      <c r="BF272" s="44"/>
      <c r="BG272" s="44"/>
      <c r="BH272" s="45"/>
      <c r="BI272" s="45"/>
      <c r="BJ272" s="46"/>
      <c r="BK272" s="46"/>
      <c r="BL272" s="46"/>
      <c r="BM272" s="38"/>
    </row>
    <row r="273" spans="1:65" s="47" customFormat="1" ht="75" x14ac:dyDescent="0.25">
      <c r="A273" s="118" t="s">
        <v>2585</v>
      </c>
      <c r="B273" s="31">
        <v>372</v>
      </c>
      <c r="C273" s="32" t="s">
        <v>2586</v>
      </c>
      <c r="D273" s="33" t="s">
        <v>65</v>
      </c>
      <c r="E273" s="33"/>
      <c r="F273" s="33">
        <v>1</v>
      </c>
      <c r="G273" s="33">
        <v>1</v>
      </c>
      <c r="H273" s="33"/>
      <c r="I273" s="33"/>
      <c r="J273" s="33">
        <v>1</v>
      </c>
      <c r="K273" s="33"/>
      <c r="L273" s="33">
        <v>1</v>
      </c>
      <c r="M273" s="33">
        <v>1</v>
      </c>
      <c r="N273" s="34"/>
      <c r="O273" s="33">
        <v>1</v>
      </c>
      <c r="P273" s="33"/>
      <c r="Q273" s="33"/>
      <c r="R273" s="33"/>
      <c r="S273" s="33"/>
      <c r="T273" s="33">
        <v>1</v>
      </c>
      <c r="U273" s="33"/>
      <c r="V273" s="35" t="s">
        <v>2587</v>
      </c>
      <c r="W273" s="36" t="s">
        <v>67</v>
      </c>
      <c r="X273" s="36" t="s">
        <v>68</v>
      </c>
      <c r="Y273" s="36" t="s">
        <v>67</v>
      </c>
      <c r="Z273" s="36" t="s">
        <v>69</v>
      </c>
      <c r="AA273" s="36" t="s">
        <v>15</v>
      </c>
      <c r="AB273" s="36" t="s">
        <v>56</v>
      </c>
      <c r="AC273" s="32" t="s">
        <v>57</v>
      </c>
      <c r="AD273" s="37"/>
      <c r="AE273" s="38"/>
      <c r="AF273" s="34" t="s">
        <v>133</v>
      </c>
      <c r="AG273" s="34" t="s">
        <v>89</v>
      </c>
      <c r="AH273" s="39" t="s">
        <v>72</v>
      </c>
      <c r="AI273" s="40">
        <v>0</v>
      </c>
      <c r="AJ273" s="40">
        <v>0</v>
      </c>
      <c r="AK273" s="49">
        <v>42898</v>
      </c>
      <c r="AL273" s="33" t="s">
        <v>91</v>
      </c>
      <c r="AM273" s="33" t="s">
        <v>294</v>
      </c>
      <c r="AN273" s="33" t="s">
        <v>76</v>
      </c>
      <c r="AO273" s="33" t="s">
        <v>2588</v>
      </c>
      <c r="AP273" s="55">
        <v>42207</v>
      </c>
      <c r="AQ273" s="52">
        <v>2015</v>
      </c>
      <c r="AR273" s="33" t="s">
        <v>2589</v>
      </c>
      <c r="AS273" s="38" t="s">
        <v>2590</v>
      </c>
      <c r="AT273" s="33" t="s">
        <v>2591</v>
      </c>
      <c r="AU273" s="33" t="s">
        <v>98</v>
      </c>
      <c r="AV273" s="33" t="s">
        <v>81</v>
      </c>
      <c r="AW273" s="33" t="s">
        <v>2592</v>
      </c>
      <c r="AX273" s="33" t="s">
        <v>2593</v>
      </c>
      <c r="AY273" s="50" t="s">
        <v>2594</v>
      </c>
      <c r="AZ273" s="33" t="s">
        <v>2595</v>
      </c>
      <c r="BA273" s="33" t="s">
        <v>103</v>
      </c>
      <c r="BB273" s="41">
        <v>26</v>
      </c>
      <c r="BC273" s="41">
        <v>1</v>
      </c>
      <c r="BD273" s="105" t="s">
        <v>506</v>
      </c>
      <c r="BE273" s="43" t="s">
        <v>2142</v>
      </c>
      <c r="BF273" s="44"/>
      <c r="BG273" s="44"/>
      <c r="BH273" s="45"/>
      <c r="BI273" s="45"/>
      <c r="BJ273" s="46"/>
      <c r="BK273" s="46"/>
      <c r="BL273" s="46"/>
      <c r="BM273" s="38"/>
    </row>
    <row r="274" spans="1:65" s="47" customFormat="1" ht="75" x14ac:dyDescent="0.25">
      <c r="A274" s="118" t="s">
        <v>2596</v>
      </c>
      <c r="B274" s="31">
        <v>375</v>
      </c>
      <c r="C274" s="32" t="s">
        <v>2597</v>
      </c>
      <c r="D274" s="33" t="s">
        <v>65</v>
      </c>
      <c r="E274" s="33">
        <v>1</v>
      </c>
      <c r="F274" s="33"/>
      <c r="G274" s="33">
        <v>1</v>
      </c>
      <c r="H274" s="33"/>
      <c r="I274" s="33"/>
      <c r="J274" s="33">
        <v>1</v>
      </c>
      <c r="K274" s="33"/>
      <c r="L274" s="33">
        <v>1</v>
      </c>
      <c r="M274" s="33">
        <v>1</v>
      </c>
      <c r="N274" s="34"/>
      <c r="O274" s="33">
        <v>1</v>
      </c>
      <c r="P274" s="33"/>
      <c r="Q274" s="33"/>
      <c r="R274" s="33"/>
      <c r="S274" s="33"/>
      <c r="T274" s="33">
        <v>1</v>
      </c>
      <c r="U274" s="33"/>
      <c r="V274" s="35" t="s">
        <v>2598</v>
      </c>
      <c r="W274" s="36" t="s">
        <v>67</v>
      </c>
      <c r="X274" s="36" t="s">
        <v>68</v>
      </c>
      <c r="Y274" s="36" t="s">
        <v>67</v>
      </c>
      <c r="Z274" s="36" t="s">
        <v>69</v>
      </c>
      <c r="AA274" s="36" t="s">
        <v>15</v>
      </c>
      <c r="AB274" s="36" t="s">
        <v>56</v>
      </c>
      <c r="AC274" s="32" t="s">
        <v>57</v>
      </c>
      <c r="AD274" s="37"/>
      <c r="AE274" s="38"/>
      <c r="AF274" s="34" t="s">
        <v>133</v>
      </c>
      <c r="AG274" s="34" t="s">
        <v>89</v>
      </c>
      <c r="AH274" s="39" t="s">
        <v>72</v>
      </c>
      <c r="AI274" s="40">
        <v>382764000</v>
      </c>
      <c r="AJ274" s="40">
        <v>378809600</v>
      </c>
      <c r="AK274" s="49">
        <v>42928</v>
      </c>
      <c r="AL274" s="33" t="s">
        <v>386</v>
      </c>
      <c r="AM274" s="38" t="s">
        <v>75</v>
      </c>
      <c r="AN274" s="38" t="s">
        <v>317</v>
      </c>
      <c r="AO274" s="38" t="s">
        <v>2599</v>
      </c>
      <c r="AP274" s="37">
        <v>42709</v>
      </c>
      <c r="AQ274" s="38">
        <v>2016</v>
      </c>
      <c r="AR274" s="33" t="s">
        <v>2600</v>
      </c>
      <c r="AS274" s="33" t="s">
        <v>2601</v>
      </c>
      <c r="AT274" s="33" t="s">
        <v>2600</v>
      </c>
      <c r="AU274" s="32" t="s">
        <v>140</v>
      </c>
      <c r="AV274" s="32" t="s">
        <v>81</v>
      </c>
      <c r="AW274" s="33" t="s">
        <v>2602</v>
      </c>
      <c r="AX274" s="33" t="s">
        <v>2603</v>
      </c>
      <c r="AY274" s="71" t="s">
        <v>2604</v>
      </c>
      <c r="AZ274" s="33" t="s">
        <v>2605</v>
      </c>
      <c r="BA274" s="33" t="s">
        <v>103</v>
      </c>
      <c r="BB274" s="41">
        <v>22</v>
      </c>
      <c r="BC274" s="41">
        <v>1</v>
      </c>
      <c r="BD274" s="105" t="s">
        <v>2606</v>
      </c>
      <c r="BE274" s="43"/>
      <c r="BF274" s="44"/>
      <c r="BG274" s="44"/>
      <c r="BH274" s="45"/>
      <c r="BI274" s="45"/>
      <c r="BJ274" s="46"/>
      <c r="BK274" s="46"/>
      <c r="BL274" s="46"/>
      <c r="BM274" s="38"/>
    </row>
    <row r="275" spans="1:65" s="47" customFormat="1" ht="56.25" customHeight="1" x14ac:dyDescent="0.25">
      <c r="A275" s="118" t="s">
        <v>2607</v>
      </c>
      <c r="B275" s="31">
        <v>377</v>
      </c>
      <c r="C275" s="32" t="s">
        <v>2608</v>
      </c>
      <c r="D275" s="33" t="s">
        <v>65</v>
      </c>
      <c r="E275" s="33">
        <v>1</v>
      </c>
      <c r="F275" s="33"/>
      <c r="G275" s="33">
        <v>1</v>
      </c>
      <c r="H275" s="33"/>
      <c r="I275" s="33"/>
      <c r="J275" s="33">
        <v>1</v>
      </c>
      <c r="K275" s="33"/>
      <c r="L275" s="33"/>
      <c r="M275" s="33"/>
      <c r="N275" s="34">
        <v>1</v>
      </c>
      <c r="O275" s="33"/>
      <c r="P275" s="33"/>
      <c r="Q275" s="33"/>
      <c r="R275" s="33"/>
      <c r="S275" s="33">
        <v>1</v>
      </c>
      <c r="T275" s="33"/>
      <c r="U275" s="33"/>
      <c r="V275" s="35" t="s">
        <v>2609</v>
      </c>
      <c r="W275" s="36" t="s">
        <v>67</v>
      </c>
      <c r="X275" s="36" t="s">
        <v>68</v>
      </c>
      <c r="Y275" s="36" t="s">
        <v>67</v>
      </c>
      <c r="Z275" s="36" t="s">
        <v>69</v>
      </c>
      <c r="AA275" s="36" t="s">
        <v>15</v>
      </c>
      <c r="AB275" s="36" t="s">
        <v>56</v>
      </c>
      <c r="AC275" s="32" t="s">
        <v>57</v>
      </c>
      <c r="AD275" s="37"/>
      <c r="AE275" s="38"/>
      <c r="AF275" s="34" t="s">
        <v>51</v>
      </c>
      <c r="AG275" s="34" t="s">
        <v>134</v>
      </c>
      <c r="AH275" s="39" t="s">
        <v>90</v>
      </c>
      <c r="AI275" s="40">
        <v>530500000</v>
      </c>
      <c r="AJ275" s="40">
        <v>214989810</v>
      </c>
      <c r="AK275" s="49">
        <v>42877</v>
      </c>
      <c r="AL275" s="33" t="s">
        <v>816</v>
      </c>
      <c r="AM275" s="38" t="s">
        <v>75</v>
      </c>
      <c r="AN275" s="38" t="s">
        <v>76</v>
      </c>
      <c r="AO275" s="38" t="s">
        <v>2610</v>
      </c>
      <c r="AP275" s="37">
        <v>42709</v>
      </c>
      <c r="AQ275" s="38">
        <v>2016</v>
      </c>
      <c r="AR275" s="33" t="s">
        <v>2611</v>
      </c>
      <c r="AS275" s="33" t="s">
        <v>2611</v>
      </c>
      <c r="AT275" s="33" t="s">
        <v>2611</v>
      </c>
      <c r="AU275" s="32" t="s">
        <v>821</v>
      </c>
      <c r="AV275" s="32" t="s">
        <v>822</v>
      </c>
      <c r="AW275" s="33" t="s">
        <v>2612</v>
      </c>
      <c r="AX275" s="33" t="s">
        <v>2613</v>
      </c>
      <c r="AY275" s="58" t="s">
        <v>2614</v>
      </c>
      <c r="AZ275" s="33" t="s">
        <v>2615</v>
      </c>
      <c r="BA275" s="33" t="s">
        <v>103</v>
      </c>
      <c r="BB275" s="41">
        <v>323</v>
      </c>
      <c r="BC275" s="41">
        <v>1</v>
      </c>
      <c r="BD275" s="105" t="s">
        <v>645</v>
      </c>
      <c r="BE275" s="43" t="s">
        <v>477</v>
      </c>
      <c r="BF275" s="44"/>
      <c r="BG275" s="44"/>
      <c r="BH275" s="45"/>
      <c r="BI275" s="45"/>
      <c r="BJ275" s="46"/>
      <c r="BK275" s="46"/>
      <c r="BL275" s="46"/>
      <c r="BM275" s="38"/>
    </row>
    <row r="276" spans="1:65" s="47" customFormat="1" ht="75" x14ac:dyDescent="0.25">
      <c r="A276" s="118" t="s">
        <v>2616</v>
      </c>
      <c r="B276" s="31">
        <v>378</v>
      </c>
      <c r="C276" s="32" t="s">
        <v>2617</v>
      </c>
      <c r="D276" s="33" t="s">
        <v>65</v>
      </c>
      <c r="E276" s="33">
        <v>1</v>
      </c>
      <c r="F276" s="33"/>
      <c r="G276" s="33">
        <v>1</v>
      </c>
      <c r="H276" s="33"/>
      <c r="I276" s="33"/>
      <c r="J276" s="33">
        <v>1</v>
      </c>
      <c r="K276" s="33"/>
      <c r="L276" s="33">
        <v>1</v>
      </c>
      <c r="M276" s="33"/>
      <c r="N276" s="34">
        <v>1</v>
      </c>
      <c r="O276" s="34"/>
      <c r="P276" s="33"/>
      <c r="Q276" s="33"/>
      <c r="R276" s="33"/>
      <c r="S276" s="33"/>
      <c r="T276" s="33">
        <v>1</v>
      </c>
      <c r="U276" s="33"/>
      <c r="V276" s="35" t="s">
        <v>2618</v>
      </c>
      <c r="W276" s="36" t="s">
        <v>67</v>
      </c>
      <c r="X276" s="36" t="s">
        <v>68</v>
      </c>
      <c r="Y276" s="36" t="s">
        <v>67</v>
      </c>
      <c r="Z276" s="36" t="s">
        <v>69</v>
      </c>
      <c r="AA276" s="36" t="s">
        <v>15</v>
      </c>
      <c r="AB276" s="36" t="s">
        <v>56</v>
      </c>
      <c r="AC276" s="32" t="s">
        <v>57</v>
      </c>
      <c r="AD276" s="37"/>
      <c r="AE276" s="38"/>
      <c r="AF276" s="34" t="s">
        <v>133</v>
      </c>
      <c r="AG276" s="34" t="s">
        <v>89</v>
      </c>
      <c r="AH276" s="39" t="s">
        <v>90</v>
      </c>
      <c r="AI276" s="40">
        <v>2310081998</v>
      </c>
      <c r="AJ276" s="40">
        <v>2185240170</v>
      </c>
      <c r="AK276" s="49">
        <v>42823</v>
      </c>
      <c r="AL276" s="33" t="s">
        <v>481</v>
      </c>
      <c r="AM276" s="33" t="s">
        <v>75</v>
      </c>
      <c r="AN276" s="33" t="s">
        <v>76</v>
      </c>
      <c r="AO276" s="38" t="s">
        <v>2619</v>
      </c>
      <c r="AP276" s="51" t="s">
        <v>218</v>
      </c>
      <c r="AQ276" s="52">
        <v>2016</v>
      </c>
      <c r="AR276" s="38" t="s">
        <v>2620</v>
      </c>
      <c r="AS276" s="38" t="s">
        <v>2620</v>
      </c>
      <c r="AT276" s="38" t="s">
        <v>2620</v>
      </c>
      <c r="AU276" s="38" t="s">
        <v>80</v>
      </c>
      <c r="AV276" s="38" t="s">
        <v>81</v>
      </c>
      <c r="AW276" s="33" t="s">
        <v>2621</v>
      </c>
      <c r="AX276" s="33" t="s">
        <v>2622</v>
      </c>
      <c r="AY276" s="50" t="s">
        <v>2623</v>
      </c>
      <c r="AZ276" s="33" t="s">
        <v>2624</v>
      </c>
      <c r="BA276" s="33" t="s">
        <v>103</v>
      </c>
      <c r="BB276" s="41">
        <v>193</v>
      </c>
      <c r="BC276" s="41">
        <v>1</v>
      </c>
      <c r="BD276" s="105" t="s">
        <v>434</v>
      </c>
      <c r="BE276" s="43"/>
      <c r="BF276" s="44"/>
      <c r="BG276" s="44"/>
      <c r="BH276" s="45"/>
      <c r="BI276" s="45"/>
      <c r="BJ276" s="46"/>
      <c r="BK276" s="46"/>
      <c r="BL276" s="46"/>
      <c r="BM276" s="38"/>
    </row>
    <row r="277" spans="1:65" s="47" customFormat="1" ht="75" customHeight="1" x14ac:dyDescent="0.25">
      <c r="A277" s="118" t="s">
        <v>2625</v>
      </c>
      <c r="B277" s="31">
        <v>379</v>
      </c>
      <c r="C277" s="32" t="s">
        <v>2626</v>
      </c>
      <c r="D277" s="33" t="s">
        <v>65</v>
      </c>
      <c r="E277" s="33"/>
      <c r="F277" s="33">
        <v>1</v>
      </c>
      <c r="G277" s="33">
        <v>1</v>
      </c>
      <c r="H277" s="33"/>
      <c r="I277" s="33"/>
      <c r="J277" s="33">
        <v>1</v>
      </c>
      <c r="K277" s="33"/>
      <c r="L277" s="33">
        <v>1</v>
      </c>
      <c r="M277" s="33">
        <v>1</v>
      </c>
      <c r="N277" s="34"/>
      <c r="O277" s="33">
        <v>1</v>
      </c>
      <c r="P277" s="33"/>
      <c r="Q277" s="33"/>
      <c r="R277" s="33"/>
      <c r="S277" s="33"/>
      <c r="T277" s="33">
        <v>1</v>
      </c>
      <c r="U277" s="33"/>
      <c r="V277" s="35" t="s">
        <v>2627</v>
      </c>
      <c r="W277" s="36" t="s">
        <v>67</v>
      </c>
      <c r="X277" s="36" t="s">
        <v>68</v>
      </c>
      <c r="Y277" s="36" t="s">
        <v>67</v>
      </c>
      <c r="Z277" s="36" t="s">
        <v>69</v>
      </c>
      <c r="AA277" s="36" t="s">
        <v>15</v>
      </c>
      <c r="AB277" s="36" t="s">
        <v>56</v>
      </c>
      <c r="AC277" s="32" t="s">
        <v>57</v>
      </c>
      <c r="AD277" s="37"/>
      <c r="AE277" s="38"/>
      <c r="AF277" s="34" t="s">
        <v>133</v>
      </c>
      <c r="AG277" s="34" t="s">
        <v>89</v>
      </c>
      <c r="AH277" s="39" t="s">
        <v>72</v>
      </c>
      <c r="AI277" s="40" t="e">
        <v>#N/A</v>
      </c>
      <c r="AJ277" s="40" t="e">
        <v>#N/A</v>
      </c>
      <c r="AK277" s="49">
        <v>42898</v>
      </c>
      <c r="AL277" s="33" t="s">
        <v>703</v>
      </c>
      <c r="AM277" s="33" t="s">
        <v>75</v>
      </c>
      <c r="AN277" s="33" t="s">
        <v>35</v>
      </c>
      <c r="AO277" s="67" t="s">
        <v>2628</v>
      </c>
      <c r="AP277" s="51" t="s">
        <v>2629</v>
      </c>
      <c r="AQ277" s="52">
        <v>2016</v>
      </c>
      <c r="AR277" s="67" t="s">
        <v>2630</v>
      </c>
      <c r="AS277" s="67" t="s">
        <v>2630</v>
      </c>
      <c r="AT277" s="38"/>
      <c r="AU277" s="38" t="s">
        <v>179</v>
      </c>
      <c r="AV277" s="38" t="s">
        <v>81</v>
      </c>
      <c r="AW277" s="38"/>
      <c r="AX277" s="38"/>
      <c r="AY277" s="50" t="s">
        <v>2631</v>
      </c>
      <c r="AZ277" s="67" t="s">
        <v>2632</v>
      </c>
      <c r="BA277" s="33" t="s">
        <v>2633</v>
      </c>
      <c r="BB277" s="41"/>
      <c r="BC277" s="41"/>
      <c r="BD277" s="65"/>
      <c r="BE277" s="43"/>
      <c r="BF277" s="44"/>
      <c r="BG277" s="44"/>
      <c r="BH277" s="45"/>
      <c r="BI277" s="45"/>
      <c r="BJ277" s="46"/>
      <c r="BK277" s="46"/>
      <c r="BL277" s="46"/>
      <c r="BM277" s="38"/>
    </row>
    <row r="278" spans="1:65" s="47" customFormat="1" ht="56.25" x14ac:dyDescent="0.25">
      <c r="A278" s="118" t="s">
        <v>2634</v>
      </c>
      <c r="B278" s="31">
        <v>381</v>
      </c>
      <c r="C278" s="32" t="s">
        <v>2635</v>
      </c>
      <c r="D278" s="33" t="s">
        <v>65</v>
      </c>
      <c r="E278" s="33">
        <v>1</v>
      </c>
      <c r="F278" s="33"/>
      <c r="G278" s="33">
        <v>1</v>
      </c>
      <c r="H278" s="33"/>
      <c r="I278" s="33"/>
      <c r="J278" s="33">
        <v>1</v>
      </c>
      <c r="K278" s="33"/>
      <c r="L278" s="33">
        <v>1</v>
      </c>
      <c r="M278" s="33">
        <v>1</v>
      </c>
      <c r="N278" s="34"/>
      <c r="O278" s="33">
        <v>1</v>
      </c>
      <c r="P278" s="33"/>
      <c r="Q278" s="33"/>
      <c r="R278" s="33"/>
      <c r="S278" s="33"/>
      <c r="T278" s="33">
        <v>1</v>
      </c>
      <c r="U278" s="33"/>
      <c r="V278" s="35" t="s">
        <v>2636</v>
      </c>
      <c r="W278" s="36" t="s">
        <v>67</v>
      </c>
      <c r="X278" s="36" t="s">
        <v>68</v>
      </c>
      <c r="Y278" s="36" t="s">
        <v>67</v>
      </c>
      <c r="Z278" s="36" t="s">
        <v>69</v>
      </c>
      <c r="AA278" s="36" t="s">
        <v>15</v>
      </c>
      <c r="AB278" s="36" t="s">
        <v>56</v>
      </c>
      <c r="AC278" s="32" t="s">
        <v>57</v>
      </c>
      <c r="AD278" s="37"/>
      <c r="AE278" s="38"/>
      <c r="AF278" s="34" t="s">
        <v>133</v>
      </c>
      <c r="AG278" s="34" t="s">
        <v>89</v>
      </c>
      <c r="AH278" s="39" t="s">
        <v>72</v>
      </c>
      <c r="AI278" s="40">
        <v>89250500</v>
      </c>
      <c r="AJ278" s="40">
        <v>94525500</v>
      </c>
      <c r="AK278" s="54" t="s">
        <v>2637</v>
      </c>
      <c r="AL278" s="33" t="s">
        <v>650</v>
      </c>
      <c r="AM278" s="33" t="s">
        <v>75</v>
      </c>
      <c r="AN278" s="33" t="s">
        <v>76</v>
      </c>
      <c r="AO278" s="38" t="s">
        <v>2638</v>
      </c>
      <c r="AP278" s="51" t="s">
        <v>870</v>
      </c>
      <c r="AQ278" s="52">
        <v>2016</v>
      </c>
      <c r="AR278" s="38" t="s">
        <v>2639</v>
      </c>
      <c r="AS278" s="38" t="s">
        <v>2640</v>
      </c>
      <c r="AT278" s="38" t="s">
        <v>2641</v>
      </c>
      <c r="AU278" s="38" t="s">
        <v>1937</v>
      </c>
      <c r="AV278" s="38" t="s">
        <v>125</v>
      </c>
      <c r="AW278" s="33" t="s">
        <v>2642</v>
      </c>
      <c r="AX278" s="38">
        <v>364732</v>
      </c>
      <c r="AY278" s="50" t="s">
        <v>2643</v>
      </c>
      <c r="AZ278" s="33" t="s">
        <v>2644</v>
      </c>
      <c r="BA278" s="33" t="s">
        <v>103</v>
      </c>
      <c r="BB278" s="41">
        <v>235</v>
      </c>
      <c r="BC278" s="41">
        <v>1</v>
      </c>
      <c r="BD278" s="105" t="s">
        <v>116</v>
      </c>
      <c r="BE278" s="43"/>
      <c r="BF278" s="44"/>
      <c r="BG278" s="44"/>
      <c r="BH278" s="68"/>
      <c r="BI278" s="45"/>
      <c r="BJ278" s="46"/>
      <c r="BK278" s="46"/>
      <c r="BL278" s="46"/>
      <c r="BM278" s="38"/>
    </row>
    <row r="279" spans="1:65" s="47" customFormat="1" ht="56.25" x14ac:dyDescent="0.25">
      <c r="A279" s="118" t="s">
        <v>2645</v>
      </c>
      <c r="B279" s="31">
        <v>382</v>
      </c>
      <c r="C279" s="32" t="s">
        <v>2646</v>
      </c>
      <c r="D279" s="33" t="s">
        <v>65</v>
      </c>
      <c r="E279" s="33">
        <v>1</v>
      </c>
      <c r="F279" s="33"/>
      <c r="G279" s="33">
        <v>1</v>
      </c>
      <c r="H279" s="33"/>
      <c r="I279" s="33"/>
      <c r="J279" s="33">
        <v>1</v>
      </c>
      <c r="K279" s="33"/>
      <c r="L279" s="33">
        <v>1</v>
      </c>
      <c r="M279" s="33"/>
      <c r="N279" s="34">
        <v>1</v>
      </c>
      <c r="O279" s="33"/>
      <c r="P279" s="33"/>
      <c r="Q279" s="33"/>
      <c r="R279" s="33"/>
      <c r="S279" s="33"/>
      <c r="T279" s="33">
        <v>1</v>
      </c>
      <c r="U279" s="33"/>
      <c r="V279" s="35" t="s">
        <v>2647</v>
      </c>
      <c r="W279" s="36" t="s">
        <v>67</v>
      </c>
      <c r="X279" s="36" t="s">
        <v>68</v>
      </c>
      <c r="Y279" s="36" t="s">
        <v>67</v>
      </c>
      <c r="Z279" s="36" t="s">
        <v>69</v>
      </c>
      <c r="AA279" s="36" t="s">
        <v>15</v>
      </c>
      <c r="AB279" s="36" t="s">
        <v>56</v>
      </c>
      <c r="AC279" s="32" t="s">
        <v>57</v>
      </c>
      <c r="AD279" s="37"/>
      <c r="AE279" s="38"/>
      <c r="AF279" s="34" t="s">
        <v>133</v>
      </c>
      <c r="AG279" s="34" t="s">
        <v>89</v>
      </c>
      <c r="AH279" s="39" t="s">
        <v>90</v>
      </c>
      <c r="AI279" s="40">
        <v>3673764006</v>
      </c>
      <c r="AJ279" s="40">
        <v>7471495114</v>
      </c>
      <c r="AK279" s="49">
        <v>42852</v>
      </c>
      <c r="AL279" s="33" t="s">
        <v>374</v>
      </c>
      <c r="AM279" s="33" t="s">
        <v>75</v>
      </c>
      <c r="AN279" s="33" t="s">
        <v>76</v>
      </c>
      <c r="AO279" s="32" t="s">
        <v>2648</v>
      </c>
      <c r="AP279" s="75">
        <v>42626</v>
      </c>
      <c r="AQ279" s="38">
        <v>2016</v>
      </c>
      <c r="AR279" s="38" t="s">
        <v>2649</v>
      </c>
      <c r="AS279" s="38" t="s">
        <v>2649</v>
      </c>
      <c r="AT279" s="38" t="s">
        <v>2649</v>
      </c>
      <c r="AU279" s="32" t="s">
        <v>140</v>
      </c>
      <c r="AV279" s="32" t="s">
        <v>81</v>
      </c>
      <c r="AW279" s="33" t="s">
        <v>2650</v>
      </c>
      <c r="AX279" s="33">
        <v>6918393</v>
      </c>
      <c r="AY279" s="50" t="s">
        <v>2651</v>
      </c>
      <c r="AZ279" s="33" t="s">
        <v>2652</v>
      </c>
      <c r="BA279" s="33" t="s">
        <v>103</v>
      </c>
      <c r="BB279" s="41">
        <v>164</v>
      </c>
      <c r="BC279" s="41">
        <v>1</v>
      </c>
      <c r="BD279" s="105" t="s">
        <v>157</v>
      </c>
      <c r="BE279" s="43"/>
      <c r="BF279" s="44"/>
      <c r="BG279" s="44"/>
      <c r="BH279" s="94"/>
      <c r="BI279" s="45"/>
      <c r="BJ279" s="46"/>
      <c r="BK279" s="46"/>
      <c r="BL279" s="46"/>
      <c r="BM279" s="38"/>
    </row>
    <row r="280" spans="1:65" s="47" customFormat="1" ht="75" x14ac:dyDescent="0.25">
      <c r="A280" s="118" t="s">
        <v>2653</v>
      </c>
      <c r="B280" s="31">
        <v>383</v>
      </c>
      <c r="C280" s="32" t="s">
        <v>2654</v>
      </c>
      <c r="D280" s="33" t="s">
        <v>65</v>
      </c>
      <c r="E280" s="33">
        <v>1</v>
      </c>
      <c r="F280" s="33"/>
      <c r="G280" s="33">
        <v>1</v>
      </c>
      <c r="H280" s="33"/>
      <c r="I280" s="33"/>
      <c r="J280" s="33">
        <v>1</v>
      </c>
      <c r="K280" s="33"/>
      <c r="L280" s="33"/>
      <c r="M280" s="33"/>
      <c r="N280" s="34">
        <v>1</v>
      </c>
      <c r="O280" s="34"/>
      <c r="P280" s="33"/>
      <c r="Q280" s="33"/>
      <c r="R280" s="33"/>
      <c r="S280" s="33">
        <v>1</v>
      </c>
      <c r="T280" s="33"/>
      <c r="U280" s="33"/>
      <c r="V280" s="35" t="s">
        <v>2655</v>
      </c>
      <c r="W280" s="36" t="s">
        <v>67</v>
      </c>
      <c r="X280" s="36" t="s">
        <v>68</v>
      </c>
      <c r="Y280" s="36" t="s">
        <v>67</v>
      </c>
      <c r="Z280" s="36" t="s">
        <v>69</v>
      </c>
      <c r="AA280" s="48" t="s">
        <v>87</v>
      </c>
      <c r="AB280" s="36" t="s">
        <v>56</v>
      </c>
      <c r="AC280" s="48" t="s">
        <v>87</v>
      </c>
      <c r="AD280" s="37"/>
      <c r="AE280" s="38"/>
      <c r="AF280" s="34" t="s">
        <v>51</v>
      </c>
      <c r="AG280" s="34" t="s">
        <v>89</v>
      </c>
      <c r="AH280" s="39" t="s">
        <v>90</v>
      </c>
      <c r="AI280" s="40">
        <v>678927000</v>
      </c>
      <c r="AJ280" s="40">
        <v>628000000</v>
      </c>
      <c r="AK280" s="49">
        <v>42835</v>
      </c>
      <c r="AL280" s="33" t="s">
        <v>1065</v>
      </c>
      <c r="AM280" s="33" t="s">
        <v>2455</v>
      </c>
      <c r="AN280" s="38" t="s">
        <v>76</v>
      </c>
      <c r="AO280" s="38" t="s">
        <v>2656</v>
      </c>
      <c r="AP280" s="37">
        <v>42671</v>
      </c>
      <c r="AQ280" s="38">
        <v>2016</v>
      </c>
      <c r="AR280" s="33" t="s">
        <v>2657</v>
      </c>
      <c r="AS280" s="33" t="s">
        <v>2657</v>
      </c>
      <c r="AT280" s="33" t="s">
        <v>2657</v>
      </c>
      <c r="AU280" s="32" t="s">
        <v>600</v>
      </c>
      <c r="AV280" s="32" t="s">
        <v>601</v>
      </c>
      <c r="AW280" s="38" t="s">
        <v>2658</v>
      </c>
      <c r="AX280" s="38"/>
      <c r="AY280" s="50" t="s">
        <v>2659</v>
      </c>
      <c r="AZ280" s="33" t="s">
        <v>2660</v>
      </c>
      <c r="BA280" s="33" t="s">
        <v>103</v>
      </c>
      <c r="BB280" s="41">
        <v>283</v>
      </c>
      <c r="BC280" s="41">
        <v>1</v>
      </c>
      <c r="BD280" s="105" t="s">
        <v>425</v>
      </c>
      <c r="BE280" s="43"/>
      <c r="BF280" s="44"/>
      <c r="BG280" s="44"/>
      <c r="BH280" s="94"/>
      <c r="BI280" s="45"/>
      <c r="BJ280" s="46"/>
      <c r="BK280" s="46"/>
      <c r="BL280" s="46"/>
      <c r="BM280" s="38"/>
    </row>
    <row r="281" spans="1:65" s="47" customFormat="1" ht="75" x14ac:dyDescent="0.25">
      <c r="A281" s="118" t="s">
        <v>2661</v>
      </c>
      <c r="B281" s="31">
        <v>384</v>
      </c>
      <c r="C281" s="38" t="s">
        <v>2662</v>
      </c>
      <c r="D281" s="33" t="s">
        <v>65</v>
      </c>
      <c r="E281" s="33"/>
      <c r="F281" s="33">
        <v>1</v>
      </c>
      <c r="G281" s="33"/>
      <c r="H281" s="33">
        <v>1</v>
      </c>
      <c r="I281" s="33"/>
      <c r="J281" s="33">
        <v>1</v>
      </c>
      <c r="K281" s="33"/>
      <c r="L281" s="33">
        <v>1</v>
      </c>
      <c r="M281" s="33"/>
      <c r="N281" s="34">
        <v>1</v>
      </c>
      <c r="O281" s="34"/>
      <c r="P281" s="33"/>
      <c r="Q281" s="33"/>
      <c r="R281" s="33"/>
      <c r="S281" s="33"/>
      <c r="T281" s="33">
        <v>1</v>
      </c>
      <c r="U281" s="33"/>
      <c r="V281" s="35" t="s">
        <v>2663</v>
      </c>
      <c r="W281" s="36" t="s">
        <v>67</v>
      </c>
      <c r="X281" s="36" t="s">
        <v>68</v>
      </c>
      <c r="Y281" s="36" t="s">
        <v>67</v>
      </c>
      <c r="Z281" s="36" t="s">
        <v>69</v>
      </c>
      <c r="AA281" s="36" t="s">
        <v>15</v>
      </c>
      <c r="AB281" s="36" t="s">
        <v>56</v>
      </c>
      <c r="AC281" s="32" t="s">
        <v>57</v>
      </c>
      <c r="AD281" s="37"/>
      <c r="AE281" s="38"/>
      <c r="AF281" s="34" t="s">
        <v>133</v>
      </c>
      <c r="AG281" s="34" t="s">
        <v>89</v>
      </c>
      <c r="AH281" s="39" t="s">
        <v>90</v>
      </c>
      <c r="AI281" s="40" t="e">
        <v>#N/A</v>
      </c>
      <c r="AJ281" s="40" t="e">
        <v>#N/A</v>
      </c>
      <c r="AK281" s="49">
        <v>42823</v>
      </c>
      <c r="AL281" s="33" t="s">
        <v>481</v>
      </c>
      <c r="AM281" s="38" t="s">
        <v>75</v>
      </c>
      <c r="AN281" s="38" t="s">
        <v>317</v>
      </c>
      <c r="AO281" s="38" t="s">
        <v>2664</v>
      </c>
      <c r="AP281" s="37">
        <v>42709</v>
      </c>
      <c r="AQ281" s="38">
        <v>2016</v>
      </c>
      <c r="AR281" s="38" t="s">
        <v>2665</v>
      </c>
      <c r="AS281" s="38" t="s">
        <v>2665</v>
      </c>
      <c r="AT281" s="38"/>
      <c r="AU281" s="32" t="s">
        <v>80</v>
      </c>
      <c r="AV281" s="32" t="s">
        <v>81</v>
      </c>
      <c r="AW281" s="33" t="s">
        <v>2666</v>
      </c>
      <c r="AX281" s="33"/>
      <c r="AY281" s="50" t="s">
        <v>2667</v>
      </c>
      <c r="AZ281" s="33" t="s">
        <v>2668</v>
      </c>
      <c r="BA281" s="33" t="s">
        <v>103</v>
      </c>
      <c r="BB281" s="41"/>
      <c r="BC281" s="41"/>
      <c r="BD281" s="65"/>
      <c r="BE281" s="43"/>
      <c r="BF281" s="44"/>
      <c r="BG281" s="44"/>
      <c r="BH281" s="45"/>
      <c r="BI281" s="45"/>
      <c r="BJ281" s="46"/>
      <c r="BK281" s="46"/>
      <c r="BL281" s="46"/>
      <c r="BM281" s="38"/>
    </row>
    <row r="282" spans="1:65" s="47" customFormat="1" ht="75" x14ac:dyDescent="0.25">
      <c r="A282" s="118" t="s">
        <v>2669</v>
      </c>
      <c r="B282" s="31">
        <v>387</v>
      </c>
      <c r="C282" s="32" t="s">
        <v>2670</v>
      </c>
      <c r="D282" s="33" t="s">
        <v>65</v>
      </c>
      <c r="E282" s="33">
        <v>1</v>
      </c>
      <c r="F282" s="33"/>
      <c r="G282" s="33">
        <v>1</v>
      </c>
      <c r="H282" s="33"/>
      <c r="I282" s="33"/>
      <c r="J282" s="33">
        <v>1</v>
      </c>
      <c r="K282" s="33"/>
      <c r="L282" s="33"/>
      <c r="M282" s="33"/>
      <c r="N282" s="34">
        <v>1</v>
      </c>
      <c r="O282" s="33"/>
      <c r="P282" s="33"/>
      <c r="Q282" s="33"/>
      <c r="R282" s="33"/>
      <c r="S282" s="33"/>
      <c r="T282" s="33">
        <v>1</v>
      </c>
      <c r="U282" s="33"/>
      <c r="V282" s="35" t="s">
        <v>2671</v>
      </c>
      <c r="W282" s="36" t="s">
        <v>67</v>
      </c>
      <c r="X282" s="36" t="s">
        <v>68</v>
      </c>
      <c r="Y282" s="36" t="s">
        <v>67</v>
      </c>
      <c r="Z282" s="36" t="s">
        <v>69</v>
      </c>
      <c r="AA282" s="36" t="s">
        <v>15</v>
      </c>
      <c r="AB282" s="36" t="s">
        <v>56</v>
      </c>
      <c r="AC282" s="32" t="s">
        <v>57</v>
      </c>
      <c r="AD282" s="37"/>
      <c r="AE282" s="38"/>
      <c r="AF282" s="34" t="s">
        <v>133</v>
      </c>
      <c r="AG282" s="34" t="s">
        <v>134</v>
      </c>
      <c r="AH282" s="39" t="s">
        <v>90</v>
      </c>
      <c r="AI282" s="40">
        <v>15000000</v>
      </c>
      <c r="AJ282" s="40">
        <v>25825000</v>
      </c>
      <c r="AK282" s="49">
        <v>42898</v>
      </c>
      <c r="AL282" s="33" t="s">
        <v>722</v>
      </c>
      <c r="AM282" s="33" t="s">
        <v>75</v>
      </c>
      <c r="AN282" s="33" t="s">
        <v>76</v>
      </c>
      <c r="AO282" s="38" t="s">
        <v>2672</v>
      </c>
      <c r="AP282" s="51" t="s">
        <v>111</v>
      </c>
      <c r="AQ282" s="52">
        <v>2016</v>
      </c>
      <c r="AR282" s="38" t="s">
        <v>2673</v>
      </c>
      <c r="AS282" s="38" t="s">
        <v>2674</v>
      </c>
      <c r="AT282" s="38" t="s">
        <v>2673</v>
      </c>
      <c r="AU282" s="38" t="s">
        <v>206</v>
      </c>
      <c r="AV282" s="38" t="s">
        <v>207</v>
      </c>
      <c r="AW282" s="38" t="s">
        <v>2675</v>
      </c>
      <c r="AX282" s="33" t="s">
        <v>2676</v>
      </c>
      <c r="AY282" s="50" t="s">
        <v>2677</v>
      </c>
      <c r="AZ282" s="38" t="s">
        <v>2678</v>
      </c>
      <c r="BA282" s="33" t="s">
        <v>103</v>
      </c>
      <c r="BB282" s="41">
        <v>169</v>
      </c>
      <c r="BC282" s="41">
        <v>1</v>
      </c>
      <c r="BD282" s="105" t="s">
        <v>157</v>
      </c>
      <c r="BE282" s="43"/>
      <c r="BF282" s="44"/>
      <c r="BG282" s="44"/>
      <c r="BH282" s="56"/>
      <c r="BI282" s="56"/>
      <c r="BJ282" s="46"/>
      <c r="BK282" s="46"/>
      <c r="BL282" s="46"/>
      <c r="BM282" s="38"/>
    </row>
    <row r="283" spans="1:65" s="47" customFormat="1" ht="37.5" customHeight="1" x14ac:dyDescent="0.25">
      <c r="A283" s="118" t="s">
        <v>2679</v>
      </c>
      <c r="B283" s="31">
        <v>388</v>
      </c>
      <c r="C283" s="32" t="s">
        <v>2680</v>
      </c>
      <c r="D283" s="33" t="s">
        <v>65</v>
      </c>
      <c r="E283" s="33">
        <v>1</v>
      </c>
      <c r="F283" s="33"/>
      <c r="G283" s="33">
        <v>1</v>
      </c>
      <c r="H283" s="33"/>
      <c r="I283" s="33"/>
      <c r="J283" s="33">
        <v>1</v>
      </c>
      <c r="K283" s="33"/>
      <c r="L283" s="33"/>
      <c r="M283" s="33">
        <v>1</v>
      </c>
      <c r="N283" s="34"/>
      <c r="O283" s="33">
        <v>1</v>
      </c>
      <c r="P283" s="33"/>
      <c r="Q283" s="33"/>
      <c r="R283" s="33"/>
      <c r="S283" s="33"/>
      <c r="T283" s="33">
        <v>1</v>
      </c>
      <c r="U283" s="33"/>
      <c r="V283" s="35" t="s">
        <v>2681</v>
      </c>
      <c r="W283" s="36" t="s">
        <v>67</v>
      </c>
      <c r="X283" s="36" t="s">
        <v>68</v>
      </c>
      <c r="Y283" s="36" t="s">
        <v>67</v>
      </c>
      <c r="Z283" s="36" t="s">
        <v>69</v>
      </c>
      <c r="AA283" s="36" t="s">
        <v>15</v>
      </c>
      <c r="AB283" s="36" t="s">
        <v>56</v>
      </c>
      <c r="AC283" s="32" t="s">
        <v>57</v>
      </c>
      <c r="AD283" s="37"/>
      <c r="AE283" s="38"/>
      <c r="AF283" s="34" t="s">
        <v>133</v>
      </c>
      <c r="AG283" s="34" t="s">
        <v>134</v>
      </c>
      <c r="AH283" s="39" t="s">
        <v>72</v>
      </c>
      <c r="AI283" s="40">
        <v>648000000</v>
      </c>
      <c r="AJ283" s="40">
        <v>750000000</v>
      </c>
      <c r="AK283" s="33" t="s">
        <v>1945</v>
      </c>
      <c r="AL283" s="33" t="s">
        <v>1118</v>
      </c>
      <c r="AM283" s="38" t="s">
        <v>75</v>
      </c>
      <c r="AN283" s="38" t="s">
        <v>76</v>
      </c>
      <c r="AO283" s="32" t="s">
        <v>2682</v>
      </c>
      <c r="AP283" s="32" t="s">
        <v>137</v>
      </c>
      <c r="AQ283" s="38">
        <v>2016</v>
      </c>
      <c r="AR283" s="38" t="s">
        <v>2683</v>
      </c>
      <c r="AS283" s="33" t="s">
        <v>2684</v>
      </c>
      <c r="AT283" s="38" t="s">
        <v>2685</v>
      </c>
      <c r="AU283" s="32" t="s">
        <v>1124</v>
      </c>
      <c r="AV283" s="32" t="s">
        <v>269</v>
      </c>
      <c r="AW283" s="64" t="s">
        <v>2686</v>
      </c>
      <c r="AX283" s="33" t="s">
        <v>2687</v>
      </c>
      <c r="AY283" s="50" t="s">
        <v>2688</v>
      </c>
      <c r="AZ283" s="33" t="s">
        <v>2689</v>
      </c>
      <c r="BA283" s="33" t="s">
        <v>2690</v>
      </c>
      <c r="BB283" s="41">
        <v>192</v>
      </c>
      <c r="BC283" s="41">
        <v>1</v>
      </c>
      <c r="BD283" s="105" t="s">
        <v>434</v>
      </c>
      <c r="BE283" s="43"/>
      <c r="BF283" s="44"/>
      <c r="BG283" s="44"/>
      <c r="BH283" s="45"/>
      <c r="BI283" s="45"/>
      <c r="BJ283" s="46"/>
      <c r="BK283" s="46"/>
      <c r="BL283" s="46"/>
      <c r="BM283" s="38"/>
    </row>
    <row r="284" spans="1:65" s="47" customFormat="1" ht="75" x14ac:dyDescent="0.25">
      <c r="A284" s="118" t="s">
        <v>2691</v>
      </c>
      <c r="B284" s="31">
        <v>389</v>
      </c>
      <c r="C284" s="32" t="s">
        <v>2692</v>
      </c>
      <c r="D284" s="33" t="s">
        <v>65</v>
      </c>
      <c r="E284" s="33">
        <v>1</v>
      </c>
      <c r="F284" s="33"/>
      <c r="G284" s="33">
        <v>1</v>
      </c>
      <c r="H284" s="33"/>
      <c r="I284" s="33"/>
      <c r="J284" s="33"/>
      <c r="K284" s="33">
        <v>1</v>
      </c>
      <c r="L284" s="33"/>
      <c r="M284" s="33"/>
      <c r="N284" s="34">
        <v>1</v>
      </c>
      <c r="O284" s="33"/>
      <c r="P284" s="33"/>
      <c r="Q284" s="33"/>
      <c r="R284" s="33"/>
      <c r="S284" s="33">
        <v>1</v>
      </c>
      <c r="T284" s="33"/>
      <c r="U284" s="33"/>
      <c r="V284" s="35" t="s">
        <v>2693</v>
      </c>
      <c r="W284" s="36" t="s">
        <v>67</v>
      </c>
      <c r="X284" s="36" t="s">
        <v>68</v>
      </c>
      <c r="Y284" s="48" t="s">
        <v>87</v>
      </c>
      <c r="Z284" s="36" t="s">
        <v>69</v>
      </c>
      <c r="AA284" s="48" t="s">
        <v>87</v>
      </c>
      <c r="AB284" s="48" t="s">
        <v>87</v>
      </c>
      <c r="AC284" s="48" t="s">
        <v>87</v>
      </c>
      <c r="AD284" s="37">
        <v>42891</v>
      </c>
      <c r="AE284" s="38"/>
      <c r="AF284" s="34" t="s">
        <v>51</v>
      </c>
      <c r="AG284" s="34" t="s">
        <v>89</v>
      </c>
      <c r="AH284" s="39" t="s">
        <v>90</v>
      </c>
      <c r="AI284" s="40">
        <v>289530000</v>
      </c>
      <c r="AJ284" s="40">
        <v>277710000</v>
      </c>
      <c r="AK284" s="33"/>
      <c r="AL284" s="33"/>
      <c r="AM284" s="38" t="s">
        <v>75</v>
      </c>
      <c r="AN284" s="38" t="s">
        <v>76</v>
      </c>
      <c r="AO284" s="32" t="s">
        <v>2694</v>
      </c>
      <c r="AP284" s="75">
        <v>42626</v>
      </c>
      <c r="AQ284" s="38">
        <v>2016</v>
      </c>
      <c r="AR284" s="38" t="s">
        <v>2695</v>
      </c>
      <c r="AS284" s="38"/>
      <c r="AT284" s="38" t="s">
        <v>2695</v>
      </c>
      <c r="AU284" s="32" t="s">
        <v>1858</v>
      </c>
      <c r="AV284" s="32" t="s">
        <v>1135</v>
      </c>
      <c r="AW284" s="33" t="s">
        <v>2696</v>
      </c>
      <c r="AX284" s="33">
        <v>7105899</v>
      </c>
      <c r="AY284" s="33"/>
      <c r="AZ284" s="33" t="s">
        <v>2697</v>
      </c>
      <c r="BA284" s="33"/>
      <c r="BB284" s="41">
        <v>43</v>
      </c>
      <c r="BC284" s="41">
        <v>1</v>
      </c>
      <c r="BD284" s="105" t="s">
        <v>395</v>
      </c>
      <c r="BE284" s="43"/>
      <c r="BF284" s="44"/>
      <c r="BG284" s="44"/>
      <c r="BH284" s="94"/>
      <c r="BI284" s="56"/>
      <c r="BJ284" s="46"/>
      <c r="BK284" s="46"/>
      <c r="BL284" s="46"/>
      <c r="BM284" s="38"/>
    </row>
    <row r="285" spans="1:65" s="47" customFormat="1" ht="75" customHeight="1" x14ac:dyDescent="0.25">
      <c r="A285" s="118" t="s">
        <v>2698</v>
      </c>
      <c r="B285" s="31">
        <v>390</v>
      </c>
      <c r="C285" s="32" t="s">
        <v>2699</v>
      </c>
      <c r="D285" s="33" t="s">
        <v>65</v>
      </c>
      <c r="E285" s="33"/>
      <c r="F285" s="33">
        <v>1</v>
      </c>
      <c r="G285" s="33"/>
      <c r="H285" s="33">
        <v>1</v>
      </c>
      <c r="I285" s="33"/>
      <c r="J285" s="64">
        <v>1</v>
      </c>
      <c r="K285" s="64"/>
      <c r="L285" s="64"/>
      <c r="M285" s="64"/>
      <c r="N285" s="34"/>
      <c r="O285" s="33">
        <v>1</v>
      </c>
      <c r="P285" s="33"/>
      <c r="Q285" s="33"/>
      <c r="R285" s="33"/>
      <c r="S285" s="33"/>
      <c r="T285" s="33"/>
      <c r="U285" s="33"/>
      <c r="V285" s="35" t="s">
        <v>2700</v>
      </c>
      <c r="W285" s="36" t="s">
        <v>67</v>
      </c>
      <c r="X285" s="36" t="s">
        <v>68</v>
      </c>
      <c r="Y285" s="36" t="s">
        <v>67</v>
      </c>
      <c r="Z285" s="36" t="s">
        <v>69</v>
      </c>
      <c r="AA285" s="36" t="s">
        <v>15</v>
      </c>
      <c r="AB285" s="36" t="s">
        <v>56</v>
      </c>
      <c r="AC285" s="32" t="s">
        <v>57</v>
      </c>
      <c r="AD285" s="37"/>
      <c r="AE285" s="38"/>
      <c r="AF285" s="34" t="s">
        <v>70</v>
      </c>
      <c r="AG285" s="34" t="s">
        <v>71</v>
      </c>
      <c r="AH285" s="39" t="s">
        <v>72</v>
      </c>
      <c r="AI285" s="40" t="e">
        <v>#N/A</v>
      </c>
      <c r="AJ285" s="40" t="e">
        <v>#N/A</v>
      </c>
      <c r="AK285" s="49">
        <v>42921</v>
      </c>
      <c r="AL285" s="33" t="s">
        <v>1366</v>
      </c>
      <c r="AM285" s="38" t="s">
        <v>75</v>
      </c>
      <c r="AN285" s="38" t="s">
        <v>76</v>
      </c>
      <c r="AO285" s="38" t="s">
        <v>2701</v>
      </c>
      <c r="AP285" s="37">
        <v>42709</v>
      </c>
      <c r="AQ285" s="38">
        <v>2016</v>
      </c>
      <c r="AR285" s="33" t="s">
        <v>2702</v>
      </c>
      <c r="AS285" s="38" t="s">
        <v>2703</v>
      </c>
      <c r="AT285" s="38"/>
      <c r="AU285" s="32" t="s">
        <v>233</v>
      </c>
      <c r="AV285" s="32" t="s">
        <v>81</v>
      </c>
      <c r="AW285" s="33" t="s">
        <v>2704</v>
      </c>
      <c r="AX285" s="33"/>
      <c r="AY285" s="50" t="s">
        <v>2705</v>
      </c>
      <c r="AZ285" s="33" t="s">
        <v>2706</v>
      </c>
      <c r="BA285" s="33" t="s">
        <v>103</v>
      </c>
      <c r="BB285" s="41"/>
      <c r="BC285" s="41"/>
      <c r="BD285" s="65"/>
      <c r="BE285" s="43"/>
      <c r="BF285" s="44"/>
      <c r="BG285" s="44"/>
      <c r="BH285" s="45"/>
      <c r="BI285" s="45"/>
      <c r="BJ285" s="46"/>
      <c r="BK285" s="46"/>
      <c r="BL285" s="46"/>
      <c r="BM285" s="38"/>
    </row>
    <row r="286" spans="1:65" s="47" customFormat="1" ht="56.25" customHeight="1" x14ac:dyDescent="0.25">
      <c r="A286" s="118" t="s">
        <v>2707</v>
      </c>
      <c r="B286" s="31">
        <v>391</v>
      </c>
      <c r="C286" s="33" t="s">
        <v>2708</v>
      </c>
      <c r="D286" s="64" t="s">
        <v>65</v>
      </c>
      <c r="E286" s="64"/>
      <c r="F286" s="64">
        <v>1</v>
      </c>
      <c r="G286" s="64"/>
      <c r="H286" s="64">
        <v>1</v>
      </c>
      <c r="I286" s="64"/>
      <c r="J286" s="64">
        <v>1</v>
      </c>
      <c r="K286" s="64"/>
      <c r="L286" s="64">
        <v>1</v>
      </c>
      <c r="M286" s="64"/>
      <c r="N286" s="34"/>
      <c r="O286" s="33">
        <v>1</v>
      </c>
      <c r="P286" s="64"/>
      <c r="Q286" s="64"/>
      <c r="R286" s="64"/>
      <c r="S286" s="64"/>
      <c r="T286" s="33">
        <v>1</v>
      </c>
      <c r="U286" s="33"/>
      <c r="V286" s="35" t="s">
        <v>2709</v>
      </c>
      <c r="W286" s="36" t="s">
        <v>67</v>
      </c>
      <c r="X286" s="36" t="s">
        <v>68</v>
      </c>
      <c r="Y286" s="36" t="s">
        <v>67</v>
      </c>
      <c r="Z286" s="36" t="s">
        <v>69</v>
      </c>
      <c r="AA286" s="36" t="s">
        <v>15</v>
      </c>
      <c r="AB286" s="36" t="s">
        <v>56</v>
      </c>
      <c r="AC286" s="32" t="s">
        <v>57</v>
      </c>
      <c r="AD286" s="37"/>
      <c r="AE286" s="38"/>
      <c r="AF286" s="34" t="s">
        <v>133</v>
      </c>
      <c r="AG286" s="34" t="s">
        <v>89</v>
      </c>
      <c r="AH286" s="39" t="s">
        <v>72</v>
      </c>
      <c r="AI286" s="40" t="e">
        <v>#N/A</v>
      </c>
      <c r="AJ286" s="40" t="e">
        <v>#N/A</v>
      </c>
      <c r="AK286" s="49">
        <v>42835</v>
      </c>
      <c r="AL286" s="33" t="s">
        <v>596</v>
      </c>
      <c r="AM286" s="38" t="s">
        <v>75</v>
      </c>
      <c r="AN286" s="38" t="s">
        <v>1450</v>
      </c>
      <c r="AO286" s="38" t="s">
        <v>2710</v>
      </c>
      <c r="AP286" s="78">
        <v>42626</v>
      </c>
      <c r="AQ286" s="38">
        <v>2016</v>
      </c>
      <c r="AR286" s="38" t="s">
        <v>2711</v>
      </c>
      <c r="AS286" s="38" t="s">
        <v>2711</v>
      </c>
      <c r="AT286" s="38"/>
      <c r="AU286" s="38" t="s">
        <v>600</v>
      </c>
      <c r="AV286" s="38" t="s">
        <v>601</v>
      </c>
      <c r="AW286" s="38"/>
      <c r="AX286" s="38"/>
      <c r="AY286" s="50" t="s">
        <v>2712</v>
      </c>
      <c r="AZ286" s="33" t="s">
        <v>2713</v>
      </c>
      <c r="BA286" s="33" t="s">
        <v>103</v>
      </c>
      <c r="BB286" s="41"/>
      <c r="BC286" s="41"/>
      <c r="BD286" s="65"/>
      <c r="BE286" s="43"/>
      <c r="BF286" s="44"/>
      <c r="BG286" s="44"/>
      <c r="BH286" s="45"/>
      <c r="BI286" s="45"/>
      <c r="BJ286" s="46"/>
      <c r="BK286" s="46"/>
      <c r="BL286" s="46"/>
      <c r="BM286" s="38"/>
    </row>
    <row r="287" spans="1:65" s="47" customFormat="1" ht="93.75" x14ac:dyDescent="0.25">
      <c r="A287" s="118" t="s">
        <v>2714</v>
      </c>
      <c r="B287" s="31">
        <v>392</v>
      </c>
      <c r="C287" s="33" t="s">
        <v>2715</v>
      </c>
      <c r="D287" s="64" t="s">
        <v>65</v>
      </c>
      <c r="E287" s="64"/>
      <c r="F287" s="64">
        <v>1</v>
      </c>
      <c r="G287" s="64"/>
      <c r="H287" s="64">
        <v>1</v>
      </c>
      <c r="I287" s="64"/>
      <c r="J287" s="64">
        <v>1</v>
      </c>
      <c r="K287" s="64"/>
      <c r="L287" s="64">
        <v>1</v>
      </c>
      <c r="M287" s="64"/>
      <c r="N287" s="34">
        <v>1</v>
      </c>
      <c r="O287" s="33"/>
      <c r="P287" s="64"/>
      <c r="Q287" s="64"/>
      <c r="R287" s="64"/>
      <c r="S287" s="64"/>
      <c r="T287" s="33">
        <v>1</v>
      </c>
      <c r="U287" s="33"/>
      <c r="V287" s="35" t="s">
        <v>2716</v>
      </c>
      <c r="W287" s="36" t="s">
        <v>67</v>
      </c>
      <c r="X287" s="36" t="s">
        <v>68</v>
      </c>
      <c r="Y287" s="36" t="s">
        <v>67</v>
      </c>
      <c r="Z287" s="36" t="s">
        <v>69</v>
      </c>
      <c r="AA287" s="36" t="s">
        <v>15</v>
      </c>
      <c r="AB287" s="36" t="s">
        <v>56</v>
      </c>
      <c r="AC287" s="32" t="s">
        <v>57</v>
      </c>
      <c r="AD287" s="37"/>
      <c r="AE287" s="38" t="s">
        <v>367</v>
      </c>
      <c r="AF287" s="34" t="s">
        <v>133</v>
      </c>
      <c r="AG287" s="34" t="s">
        <v>89</v>
      </c>
      <c r="AH287" s="39" t="s">
        <v>90</v>
      </c>
      <c r="AI287" s="40" t="e">
        <v>#N/A</v>
      </c>
      <c r="AJ287" s="40" t="e">
        <v>#N/A</v>
      </c>
      <c r="AK287" s="33" t="s">
        <v>73</v>
      </c>
      <c r="AL287" s="33" t="s">
        <v>534</v>
      </c>
      <c r="AM287" s="38" t="s">
        <v>75</v>
      </c>
      <c r="AN287" s="38" t="s">
        <v>76</v>
      </c>
      <c r="AO287" s="38" t="s">
        <v>2717</v>
      </c>
      <c r="AP287" s="85" t="s">
        <v>2718</v>
      </c>
      <c r="AQ287" s="38">
        <v>2017</v>
      </c>
      <c r="AR287" s="38" t="s">
        <v>2719</v>
      </c>
      <c r="AS287" s="38" t="s">
        <v>2720</v>
      </c>
      <c r="AT287" s="38"/>
      <c r="AU287" s="38" t="s">
        <v>179</v>
      </c>
      <c r="AV287" s="38" t="s">
        <v>81</v>
      </c>
      <c r="AW287" s="33" t="s">
        <v>2721</v>
      </c>
      <c r="AX287" s="38"/>
      <c r="AY287" s="50" t="s">
        <v>2722</v>
      </c>
      <c r="AZ287" s="33" t="s">
        <v>2723</v>
      </c>
      <c r="BA287" s="33" t="s">
        <v>103</v>
      </c>
      <c r="BB287" s="41"/>
      <c r="BC287" s="41"/>
      <c r="BD287" s="65"/>
      <c r="BE287" s="43"/>
      <c r="BF287" s="44"/>
      <c r="BG287" s="44"/>
      <c r="BH287" s="45"/>
      <c r="BI287" s="45"/>
      <c r="BJ287" s="46"/>
      <c r="BK287" s="46"/>
      <c r="BL287" s="46"/>
      <c r="BM287" s="38"/>
    </row>
    <row r="288" spans="1:65" s="47" customFormat="1" ht="75" x14ac:dyDescent="0.25">
      <c r="A288" s="118" t="s">
        <v>2724</v>
      </c>
      <c r="B288" s="31">
        <v>394</v>
      </c>
      <c r="C288" s="32" t="s">
        <v>2725</v>
      </c>
      <c r="D288" s="33" t="s">
        <v>65</v>
      </c>
      <c r="E288" s="33">
        <v>1</v>
      </c>
      <c r="F288" s="33"/>
      <c r="G288" s="33">
        <v>1</v>
      </c>
      <c r="H288" s="33"/>
      <c r="I288" s="33"/>
      <c r="J288" s="33">
        <v>1</v>
      </c>
      <c r="K288" s="33"/>
      <c r="L288" s="33">
        <v>1</v>
      </c>
      <c r="M288" s="33">
        <v>1</v>
      </c>
      <c r="N288" s="34"/>
      <c r="O288" s="33">
        <v>1</v>
      </c>
      <c r="P288" s="33"/>
      <c r="Q288" s="33"/>
      <c r="R288" s="33"/>
      <c r="S288" s="33"/>
      <c r="T288" s="33">
        <v>1</v>
      </c>
      <c r="U288" s="33"/>
      <c r="V288" s="35" t="s">
        <v>2726</v>
      </c>
      <c r="W288" s="36" t="s">
        <v>67</v>
      </c>
      <c r="X288" s="36" t="s">
        <v>68</v>
      </c>
      <c r="Y288" s="36" t="s">
        <v>67</v>
      </c>
      <c r="Z288" s="36" t="s">
        <v>69</v>
      </c>
      <c r="AA288" s="36" t="s">
        <v>15</v>
      </c>
      <c r="AB288" s="36" t="s">
        <v>56</v>
      </c>
      <c r="AC288" s="32" t="s">
        <v>57</v>
      </c>
      <c r="AD288" s="37"/>
      <c r="AE288" s="38"/>
      <c r="AF288" s="34" t="s">
        <v>133</v>
      </c>
      <c r="AG288" s="34" t="s">
        <v>89</v>
      </c>
      <c r="AH288" s="39" t="s">
        <v>72</v>
      </c>
      <c r="AI288" s="40">
        <v>80000000</v>
      </c>
      <c r="AJ288" s="40">
        <v>40000000</v>
      </c>
      <c r="AK288" s="49">
        <v>42877</v>
      </c>
      <c r="AL288" s="33" t="s">
        <v>816</v>
      </c>
      <c r="AM288" s="38" t="s">
        <v>75</v>
      </c>
      <c r="AN288" s="38" t="s">
        <v>76</v>
      </c>
      <c r="AO288" s="32" t="s">
        <v>2727</v>
      </c>
      <c r="AP288" s="32" t="s">
        <v>327</v>
      </c>
      <c r="AQ288" s="38">
        <v>2016</v>
      </c>
      <c r="AR288" s="38" t="s">
        <v>2728</v>
      </c>
      <c r="AS288" s="38" t="s">
        <v>2728</v>
      </c>
      <c r="AT288" s="38" t="s">
        <v>2728</v>
      </c>
      <c r="AU288" s="32" t="s">
        <v>821</v>
      </c>
      <c r="AV288" s="32" t="s">
        <v>822</v>
      </c>
      <c r="AW288" s="38" t="s">
        <v>2729</v>
      </c>
      <c r="AX288" s="38" t="s">
        <v>2730</v>
      </c>
      <c r="AY288" s="50" t="s">
        <v>2731</v>
      </c>
      <c r="AZ288" s="38"/>
      <c r="BA288" s="33" t="s">
        <v>2732</v>
      </c>
      <c r="BB288" s="41">
        <v>220</v>
      </c>
      <c r="BC288" s="41">
        <v>1</v>
      </c>
      <c r="BD288" s="105" t="s">
        <v>246</v>
      </c>
      <c r="BE288" s="43"/>
      <c r="BF288" s="44"/>
      <c r="BG288" s="44"/>
      <c r="BH288" s="45"/>
      <c r="BI288" s="45"/>
      <c r="BJ288" s="46"/>
      <c r="BK288" s="46"/>
      <c r="BL288" s="46"/>
      <c r="BM288" s="38"/>
    </row>
    <row r="289" spans="1:65" s="47" customFormat="1" ht="75" customHeight="1" x14ac:dyDescent="0.25">
      <c r="A289" s="118" t="s">
        <v>2733</v>
      </c>
      <c r="B289" s="31">
        <v>395</v>
      </c>
      <c r="C289" s="32" t="s">
        <v>2734</v>
      </c>
      <c r="D289" s="33" t="s">
        <v>65</v>
      </c>
      <c r="E289" s="33">
        <v>1</v>
      </c>
      <c r="F289" s="33"/>
      <c r="G289" s="33">
        <v>1</v>
      </c>
      <c r="H289" s="33"/>
      <c r="I289" s="33"/>
      <c r="J289" s="33">
        <v>1</v>
      </c>
      <c r="K289" s="33"/>
      <c r="L289" s="33">
        <v>1</v>
      </c>
      <c r="M289" s="33"/>
      <c r="N289" s="34">
        <v>1</v>
      </c>
      <c r="O289" s="33"/>
      <c r="P289" s="33"/>
      <c r="Q289" s="33"/>
      <c r="R289" s="33"/>
      <c r="S289" s="33"/>
      <c r="T289" s="33">
        <v>1</v>
      </c>
      <c r="U289" s="33"/>
      <c r="V289" s="35" t="s">
        <v>2735</v>
      </c>
      <c r="W289" s="36" t="s">
        <v>67</v>
      </c>
      <c r="X289" s="36" t="s">
        <v>68</v>
      </c>
      <c r="Y289" s="36" t="s">
        <v>67</v>
      </c>
      <c r="Z289" s="36" t="s">
        <v>69</v>
      </c>
      <c r="AA289" s="36" t="s">
        <v>15</v>
      </c>
      <c r="AB289" s="36" t="s">
        <v>56</v>
      </c>
      <c r="AC289" s="32" t="s">
        <v>57</v>
      </c>
      <c r="AD289" s="37"/>
      <c r="AE289" s="38"/>
      <c r="AF289" s="34" t="s">
        <v>133</v>
      </c>
      <c r="AG289" s="34" t="s">
        <v>89</v>
      </c>
      <c r="AH289" s="39" t="s">
        <v>90</v>
      </c>
      <c r="AI289" s="40">
        <v>345600000</v>
      </c>
      <c r="AJ289" s="40">
        <v>375750000</v>
      </c>
      <c r="AK289" s="49">
        <v>42921</v>
      </c>
      <c r="AL289" s="33" t="s">
        <v>1366</v>
      </c>
      <c r="AM289" s="33" t="s">
        <v>75</v>
      </c>
      <c r="AN289" s="33" t="s">
        <v>76</v>
      </c>
      <c r="AO289" s="38" t="s">
        <v>2736</v>
      </c>
      <c r="AP289" s="51" t="s">
        <v>111</v>
      </c>
      <c r="AQ289" s="52">
        <v>2016</v>
      </c>
      <c r="AR289" s="38" t="s">
        <v>2737</v>
      </c>
      <c r="AS289" s="33" t="s">
        <v>2738</v>
      </c>
      <c r="AT289" s="38" t="s">
        <v>2739</v>
      </c>
      <c r="AU289" s="38" t="s">
        <v>233</v>
      </c>
      <c r="AV289" s="38" t="s">
        <v>81</v>
      </c>
      <c r="AW289" s="33" t="s">
        <v>2740</v>
      </c>
      <c r="AX289" s="33" t="s">
        <v>2741</v>
      </c>
      <c r="AY289" s="50" t="s">
        <v>2742</v>
      </c>
      <c r="AZ289" s="33" t="s">
        <v>2743</v>
      </c>
      <c r="BA289" s="33" t="s">
        <v>103</v>
      </c>
      <c r="BB289" s="41">
        <v>195</v>
      </c>
      <c r="BC289" s="41">
        <v>1</v>
      </c>
      <c r="BD289" s="105" t="s">
        <v>434</v>
      </c>
      <c r="BE289" s="43"/>
      <c r="BF289" s="44"/>
      <c r="BG289" s="44"/>
      <c r="BH289" s="68"/>
      <c r="BI289" s="45"/>
      <c r="BJ289" s="46"/>
      <c r="BK289" s="46"/>
      <c r="BL289" s="46"/>
      <c r="BM289" s="38"/>
    </row>
    <row r="290" spans="1:65" s="47" customFormat="1" ht="93.75" customHeight="1" x14ac:dyDescent="0.25">
      <c r="A290" s="118" t="s">
        <v>2744</v>
      </c>
      <c r="B290" s="31">
        <v>396</v>
      </c>
      <c r="C290" s="32" t="s">
        <v>2745</v>
      </c>
      <c r="D290" s="33" t="s">
        <v>65</v>
      </c>
      <c r="E290" s="33">
        <v>1</v>
      </c>
      <c r="F290" s="33"/>
      <c r="G290" s="33">
        <v>1</v>
      </c>
      <c r="H290" s="33"/>
      <c r="I290" s="33"/>
      <c r="J290" s="33">
        <v>1</v>
      </c>
      <c r="K290" s="33"/>
      <c r="L290" s="33">
        <v>1</v>
      </c>
      <c r="M290" s="33"/>
      <c r="N290" s="34">
        <v>1</v>
      </c>
      <c r="O290" s="33"/>
      <c r="P290" s="33"/>
      <c r="Q290" s="33"/>
      <c r="R290" s="33"/>
      <c r="S290" s="33"/>
      <c r="T290" s="33">
        <v>1</v>
      </c>
      <c r="U290" s="33"/>
      <c r="V290" s="35" t="s">
        <v>2746</v>
      </c>
      <c r="W290" s="36" t="s">
        <v>67</v>
      </c>
      <c r="X290" s="36" t="s">
        <v>68</v>
      </c>
      <c r="Y290" s="36" t="s">
        <v>67</v>
      </c>
      <c r="Z290" s="36" t="s">
        <v>69</v>
      </c>
      <c r="AA290" s="36" t="s">
        <v>15</v>
      </c>
      <c r="AB290" s="36" t="s">
        <v>56</v>
      </c>
      <c r="AC290" s="32" t="s">
        <v>57</v>
      </c>
      <c r="AD290" s="37"/>
      <c r="AE290" s="38"/>
      <c r="AF290" s="34" t="s">
        <v>133</v>
      </c>
      <c r="AG290" s="34" t="s">
        <v>89</v>
      </c>
      <c r="AH290" s="39" t="s">
        <v>90</v>
      </c>
      <c r="AI290" s="40">
        <v>84000000</v>
      </c>
      <c r="AJ290" s="40">
        <v>100800000</v>
      </c>
      <c r="AK290" s="49">
        <v>42921</v>
      </c>
      <c r="AL290" s="33" t="s">
        <v>230</v>
      </c>
      <c r="AM290" s="33" t="s">
        <v>75</v>
      </c>
      <c r="AN290" s="33" t="s">
        <v>76</v>
      </c>
      <c r="AO290" s="38" t="s">
        <v>2747</v>
      </c>
      <c r="AP290" s="51" t="s">
        <v>111</v>
      </c>
      <c r="AQ290" s="52">
        <v>2016</v>
      </c>
      <c r="AR290" s="38" t="s">
        <v>2748</v>
      </c>
      <c r="AS290" s="67" t="s">
        <v>2748</v>
      </c>
      <c r="AT290" s="38" t="s">
        <v>2749</v>
      </c>
      <c r="AU290" s="38" t="s">
        <v>233</v>
      </c>
      <c r="AV290" s="38" t="s">
        <v>81</v>
      </c>
      <c r="AW290" s="38" t="s">
        <v>2750</v>
      </c>
      <c r="AX290" s="33" t="s">
        <v>2751</v>
      </c>
      <c r="AY290" s="50" t="s">
        <v>2752</v>
      </c>
      <c r="AZ290" s="67" t="s">
        <v>2753</v>
      </c>
      <c r="BA290" s="33" t="s">
        <v>103</v>
      </c>
      <c r="BB290" s="41">
        <v>128</v>
      </c>
      <c r="BC290" s="41">
        <v>1</v>
      </c>
      <c r="BD290" s="105" t="s">
        <v>333</v>
      </c>
      <c r="BE290" s="43"/>
      <c r="BF290" s="44"/>
      <c r="BG290" s="44"/>
      <c r="BH290" s="56"/>
      <c r="BI290" s="56"/>
      <c r="BJ290" s="46"/>
      <c r="BK290" s="46"/>
      <c r="BL290" s="46"/>
      <c r="BM290" s="38"/>
    </row>
    <row r="291" spans="1:65" s="47" customFormat="1" ht="75" x14ac:dyDescent="0.25">
      <c r="A291" s="118" t="s">
        <v>2754</v>
      </c>
      <c r="B291" s="31">
        <v>398</v>
      </c>
      <c r="C291" s="32" t="s">
        <v>2755</v>
      </c>
      <c r="D291" s="33" t="s">
        <v>65</v>
      </c>
      <c r="E291" s="33">
        <v>1</v>
      </c>
      <c r="F291" s="33"/>
      <c r="G291" s="33">
        <v>1</v>
      </c>
      <c r="H291" s="33"/>
      <c r="I291" s="33"/>
      <c r="J291" s="33">
        <v>1</v>
      </c>
      <c r="K291" s="33"/>
      <c r="L291" s="33"/>
      <c r="M291" s="33"/>
      <c r="N291" s="34">
        <v>1</v>
      </c>
      <c r="O291" s="33"/>
      <c r="P291" s="33"/>
      <c r="Q291" s="33"/>
      <c r="R291" s="33">
        <v>1</v>
      </c>
      <c r="S291" s="33"/>
      <c r="T291" s="33"/>
      <c r="U291" s="33"/>
      <c r="V291" s="35" t="s">
        <v>2756</v>
      </c>
      <c r="W291" s="36" t="s">
        <v>67</v>
      </c>
      <c r="X291" s="36" t="s">
        <v>68</v>
      </c>
      <c r="Y291" s="36" t="s">
        <v>67</v>
      </c>
      <c r="Z291" s="36" t="s">
        <v>69</v>
      </c>
      <c r="AA291" s="36" t="s">
        <v>15</v>
      </c>
      <c r="AB291" s="36" t="s">
        <v>56</v>
      </c>
      <c r="AC291" s="32" t="s">
        <v>57</v>
      </c>
      <c r="AD291" s="37"/>
      <c r="AE291" s="38"/>
      <c r="AF291" s="34" t="s">
        <v>50</v>
      </c>
      <c r="AG291" s="34" t="s">
        <v>1184</v>
      </c>
      <c r="AH291" s="39" t="s">
        <v>90</v>
      </c>
      <c r="AI291" s="40">
        <v>101800000</v>
      </c>
      <c r="AJ291" s="40">
        <v>68291900</v>
      </c>
      <c r="AK291" s="33" t="s">
        <v>1945</v>
      </c>
      <c r="AL291" s="33" t="s">
        <v>265</v>
      </c>
      <c r="AM291" s="33" t="s">
        <v>75</v>
      </c>
      <c r="AN291" s="33" t="s">
        <v>76</v>
      </c>
      <c r="AO291" s="32" t="s">
        <v>2757</v>
      </c>
      <c r="AP291" s="75">
        <v>42639</v>
      </c>
      <c r="AQ291" s="38">
        <v>2016</v>
      </c>
      <c r="AR291" s="38" t="s">
        <v>2758</v>
      </c>
      <c r="AS291" s="33" t="s">
        <v>2759</v>
      </c>
      <c r="AT291" s="38" t="s">
        <v>2758</v>
      </c>
      <c r="AU291" s="32" t="s">
        <v>268</v>
      </c>
      <c r="AV291" s="32" t="s">
        <v>269</v>
      </c>
      <c r="AW291" s="33" t="s">
        <v>2760</v>
      </c>
      <c r="AX291" s="33" t="s">
        <v>2761</v>
      </c>
      <c r="AY291" s="50" t="s">
        <v>2762</v>
      </c>
      <c r="AZ291" s="33" t="s">
        <v>2763</v>
      </c>
      <c r="BA291" s="33" t="s">
        <v>2764</v>
      </c>
      <c r="BB291" s="41">
        <v>320</v>
      </c>
      <c r="BC291" s="41">
        <v>1</v>
      </c>
      <c r="BD291" s="105" t="s">
        <v>2765</v>
      </c>
      <c r="BE291" s="43" t="s">
        <v>477</v>
      </c>
      <c r="BF291" s="44"/>
      <c r="BG291" s="44"/>
      <c r="BH291" s="45"/>
      <c r="BI291" s="45"/>
      <c r="BJ291" s="46"/>
      <c r="BK291" s="46"/>
      <c r="BL291" s="46"/>
      <c r="BM291" s="38"/>
    </row>
    <row r="292" spans="1:65" s="47" customFormat="1" ht="75" x14ac:dyDescent="0.25">
      <c r="A292" s="118" t="s">
        <v>2766</v>
      </c>
      <c r="B292" s="31">
        <v>400</v>
      </c>
      <c r="C292" s="32" t="s">
        <v>2767</v>
      </c>
      <c r="D292" s="33" t="s">
        <v>65</v>
      </c>
      <c r="E292" s="33">
        <v>1</v>
      </c>
      <c r="F292" s="33"/>
      <c r="G292" s="33">
        <v>1</v>
      </c>
      <c r="H292" s="33"/>
      <c r="I292" s="33"/>
      <c r="J292" s="33">
        <v>1</v>
      </c>
      <c r="K292" s="33"/>
      <c r="L292" s="33">
        <v>1</v>
      </c>
      <c r="M292" s="33"/>
      <c r="N292" s="34">
        <v>1</v>
      </c>
      <c r="O292" s="33"/>
      <c r="P292" s="33"/>
      <c r="Q292" s="33"/>
      <c r="R292" s="33"/>
      <c r="S292" s="33"/>
      <c r="T292" s="33">
        <v>1</v>
      </c>
      <c r="U292" s="33"/>
      <c r="V292" s="35" t="s">
        <v>2768</v>
      </c>
      <c r="W292" s="36" t="s">
        <v>67</v>
      </c>
      <c r="X292" s="36" t="s">
        <v>68</v>
      </c>
      <c r="Y292" s="36" t="s">
        <v>67</v>
      </c>
      <c r="Z292" s="36" t="s">
        <v>69</v>
      </c>
      <c r="AA292" s="36" t="s">
        <v>15</v>
      </c>
      <c r="AB292" s="36" t="s">
        <v>56</v>
      </c>
      <c r="AC292" s="32" t="s">
        <v>57</v>
      </c>
      <c r="AD292" s="37"/>
      <c r="AE292" s="38"/>
      <c r="AF292" s="34" t="s">
        <v>133</v>
      </c>
      <c r="AG292" s="34" t="s">
        <v>89</v>
      </c>
      <c r="AH292" s="39" t="s">
        <v>90</v>
      </c>
      <c r="AI292" s="40">
        <v>4029760956</v>
      </c>
      <c r="AJ292" s="40">
        <v>2684329293</v>
      </c>
      <c r="AK292" s="54" t="s">
        <v>172</v>
      </c>
      <c r="AL292" s="33" t="s">
        <v>173</v>
      </c>
      <c r="AM292" s="33" t="s">
        <v>75</v>
      </c>
      <c r="AN292" s="33" t="s">
        <v>76</v>
      </c>
      <c r="AO292" s="38" t="s">
        <v>2769</v>
      </c>
      <c r="AP292" s="51" t="s">
        <v>111</v>
      </c>
      <c r="AQ292" s="52">
        <v>2016</v>
      </c>
      <c r="AR292" s="38" t="s">
        <v>2770</v>
      </c>
      <c r="AS292" s="38" t="s">
        <v>2770</v>
      </c>
      <c r="AT292" s="38" t="s">
        <v>2771</v>
      </c>
      <c r="AU292" s="38" t="s">
        <v>179</v>
      </c>
      <c r="AV292" s="38" t="s">
        <v>81</v>
      </c>
      <c r="AW292" s="64">
        <v>47881757</v>
      </c>
      <c r="AX292" s="33" t="s">
        <v>2772</v>
      </c>
      <c r="AY292" s="58" t="s">
        <v>2773</v>
      </c>
      <c r="AZ292" s="38" t="s">
        <v>2774</v>
      </c>
      <c r="BA292" s="33" t="s">
        <v>103</v>
      </c>
      <c r="BB292" s="41">
        <v>286</v>
      </c>
      <c r="BC292" s="41">
        <v>1</v>
      </c>
      <c r="BD292" s="105" t="s">
        <v>425</v>
      </c>
      <c r="BE292" s="43"/>
      <c r="BF292" s="44"/>
      <c r="BG292" s="44"/>
      <c r="BH292" s="45"/>
      <c r="BI292" s="45"/>
      <c r="BJ292" s="46"/>
      <c r="BK292" s="46"/>
      <c r="BL292" s="46"/>
      <c r="BM292" s="38"/>
    </row>
    <row r="293" spans="1:65" s="47" customFormat="1" ht="75" x14ac:dyDescent="0.25">
      <c r="A293" s="118" t="s">
        <v>2775</v>
      </c>
      <c r="B293" s="31">
        <v>401</v>
      </c>
      <c r="C293" s="32" t="s">
        <v>2776</v>
      </c>
      <c r="D293" s="33" t="s">
        <v>65</v>
      </c>
      <c r="E293" s="33"/>
      <c r="F293" s="33">
        <v>1</v>
      </c>
      <c r="G293" s="33"/>
      <c r="H293" s="33">
        <v>1</v>
      </c>
      <c r="I293" s="33"/>
      <c r="J293" s="33">
        <v>1</v>
      </c>
      <c r="K293" s="33"/>
      <c r="L293" s="33">
        <v>1</v>
      </c>
      <c r="M293" s="33">
        <v>1</v>
      </c>
      <c r="N293" s="34"/>
      <c r="O293" s="33">
        <v>1</v>
      </c>
      <c r="P293" s="33"/>
      <c r="Q293" s="33"/>
      <c r="R293" s="33"/>
      <c r="S293" s="33"/>
      <c r="T293" s="33">
        <v>1</v>
      </c>
      <c r="U293" s="33"/>
      <c r="V293" s="35" t="s">
        <v>2777</v>
      </c>
      <c r="W293" s="36" t="s">
        <v>67</v>
      </c>
      <c r="X293" s="36" t="s">
        <v>68</v>
      </c>
      <c r="Y293" s="36" t="s">
        <v>67</v>
      </c>
      <c r="Z293" s="36" t="s">
        <v>69</v>
      </c>
      <c r="AA293" s="36" t="s">
        <v>15</v>
      </c>
      <c r="AB293" s="36" t="s">
        <v>56</v>
      </c>
      <c r="AC293" s="32" t="s">
        <v>57</v>
      </c>
      <c r="AD293" s="37"/>
      <c r="AE293" s="38"/>
      <c r="AF293" s="34" t="s">
        <v>133</v>
      </c>
      <c r="AG293" s="34" t="s">
        <v>89</v>
      </c>
      <c r="AH293" s="39" t="s">
        <v>72</v>
      </c>
      <c r="AI293" s="40">
        <v>21000000</v>
      </c>
      <c r="AJ293" s="40" t="s">
        <v>2230</v>
      </c>
      <c r="AK293" s="49">
        <v>42921</v>
      </c>
      <c r="AL293" s="33" t="s">
        <v>230</v>
      </c>
      <c r="AM293" s="33" t="s">
        <v>75</v>
      </c>
      <c r="AN293" s="33" t="s">
        <v>76</v>
      </c>
      <c r="AO293" s="38" t="s">
        <v>2778</v>
      </c>
      <c r="AP293" s="37">
        <v>42667</v>
      </c>
      <c r="AQ293" s="52">
        <v>2016</v>
      </c>
      <c r="AR293" s="38" t="s">
        <v>2779</v>
      </c>
      <c r="AS293" s="38" t="s">
        <v>2780</v>
      </c>
      <c r="AT293" s="38"/>
      <c r="AU293" s="32" t="s">
        <v>233</v>
      </c>
      <c r="AV293" s="32" t="s">
        <v>81</v>
      </c>
      <c r="AW293" s="33" t="s">
        <v>956</v>
      </c>
      <c r="AX293" s="33" t="s">
        <v>2781</v>
      </c>
      <c r="AY293" s="58" t="s">
        <v>2782</v>
      </c>
      <c r="AZ293" s="33" t="s">
        <v>2783</v>
      </c>
      <c r="BA293" s="33" t="s">
        <v>103</v>
      </c>
      <c r="BB293" s="41"/>
      <c r="BC293" s="41"/>
      <c r="BD293" s="65"/>
      <c r="BE293" s="43"/>
      <c r="BF293" s="44"/>
      <c r="BG293" s="44"/>
      <c r="BH293" s="45"/>
      <c r="BI293" s="45"/>
      <c r="BJ293" s="46"/>
      <c r="BK293" s="46"/>
      <c r="BL293" s="46"/>
      <c r="BM293" s="38"/>
    </row>
    <row r="294" spans="1:65" s="47" customFormat="1" ht="75" x14ac:dyDescent="0.25">
      <c r="A294" s="118" t="s">
        <v>2784</v>
      </c>
      <c r="B294" s="31">
        <v>402</v>
      </c>
      <c r="C294" s="33" t="s">
        <v>2785</v>
      </c>
      <c r="D294" s="64" t="s">
        <v>65</v>
      </c>
      <c r="E294" s="64"/>
      <c r="F294" s="64">
        <v>1</v>
      </c>
      <c r="G294" s="64"/>
      <c r="H294" s="64">
        <v>1</v>
      </c>
      <c r="I294" s="64"/>
      <c r="J294" s="64">
        <v>1</v>
      </c>
      <c r="K294" s="64"/>
      <c r="L294" s="64">
        <v>1</v>
      </c>
      <c r="M294" s="64">
        <v>1</v>
      </c>
      <c r="N294" s="34"/>
      <c r="O294" s="33">
        <v>1</v>
      </c>
      <c r="P294" s="64"/>
      <c r="Q294" s="64"/>
      <c r="R294" s="64"/>
      <c r="S294" s="64"/>
      <c r="T294" s="33">
        <v>1</v>
      </c>
      <c r="U294" s="33"/>
      <c r="V294" s="35" t="s">
        <v>2786</v>
      </c>
      <c r="W294" s="36" t="s">
        <v>67</v>
      </c>
      <c r="X294" s="36" t="s">
        <v>68</v>
      </c>
      <c r="Y294" s="36" t="s">
        <v>67</v>
      </c>
      <c r="Z294" s="36" t="s">
        <v>69</v>
      </c>
      <c r="AA294" s="36" t="s">
        <v>15</v>
      </c>
      <c r="AB294" s="36" t="s">
        <v>56</v>
      </c>
      <c r="AC294" s="32" t="s">
        <v>57</v>
      </c>
      <c r="AD294" s="37"/>
      <c r="AE294" s="38"/>
      <c r="AF294" s="34" t="s">
        <v>133</v>
      </c>
      <c r="AG294" s="34" t="s">
        <v>89</v>
      </c>
      <c r="AH294" s="39" t="s">
        <v>72</v>
      </c>
      <c r="AI294" s="40" t="e">
        <v>#N/A</v>
      </c>
      <c r="AJ294" s="40" t="e">
        <v>#N/A</v>
      </c>
      <c r="AK294" s="49">
        <v>42838</v>
      </c>
      <c r="AL294" s="33" t="s">
        <v>399</v>
      </c>
      <c r="AM294" s="38" t="s">
        <v>75</v>
      </c>
      <c r="AN294" s="38" t="s">
        <v>317</v>
      </c>
      <c r="AO294" s="38" t="s">
        <v>2787</v>
      </c>
      <c r="AP294" s="38" t="s">
        <v>338</v>
      </c>
      <c r="AQ294" s="38">
        <v>2016</v>
      </c>
      <c r="AR294" s="38" t="s">
        <v>2788</v>
      </c>
      <c r="AS294" s="38" t="s">
        <v>2788</v>
      </c>
      <c r="AT294" s="38"/>
      <c r="AU294" s="38" t="s">
        <v>80</v>
      </c>
      <c r="AV294" s="38" t="s">
        <v>81</v>
      </c>
      <c r="AW294" s="33" t="s">
        <v>2789</v>
      </c>
      <c r="AX294" s="38"/>
      <c r="AY294" s="50" t="s">
        <v>2790</v>
      </c>
      <c r="AZ294" s="33" t="s">
        <v>2791</v>
      </c>
      <c r="BA294" s="33" t="s">
        <v>103</v>
      </c>
      <c r="BB294" s="41"/>
      <c r="BC294" s="41"/>
      <c r="BD294" s="65"/>
      <c r="BE294" s="43"/>
      <c r="BF294" s="44"/>
      <c r="BG294" s="44"/>
      <c r="BH294" s="45"/>
      <c r="BI294" s="45"/>
      <c r="BJ294" s="46"/>
      <c r="BK294" s="46"/>
      <c r="BL294" s="46"/>
      <c r="BM294" s="38"/>
    </row>
    <row r="295" spans="1:65" s="47" customFormat="1" ht="75" x14ac:dyDescent="0.25">
      <c r="A295" s="118" t="s">
        <v>2792</v>
      </c>
      <c r="B295" s="31">
        <v>403</v>
      </c>
      <c r="C295" s="32" t="s">
        <v>2793</v>
      </c>
      <c r="D295" s="33" t="s">
        <v>65</v>
      </c>
      <c r="E295" s="33">
        <v>1</v>
      </c>
      <c r="F295" s="33"/>
      <c r="G295" s="33">
        <v>1</v>
      </c>
      <c r="H295" s="33"/>
      <c r="I295" s="33"/>
      <c r="J295" s="33"/>
      <c r="K295" s="33">
        <v>1</v>
      </c>
      <c r="L295" s="33">
        <v>1</v>
      </c>
      <c r="M295" s="33">
        <v>1</v>
      </c>
      <c r="N295" s="34"/>
      <c r="O295" s="33">
        <v>1</v>
      </c>
      <c r="P295" s="33"/>
      <c r="Q295" s="33"/>
      <c r="R295" s="33"/>
      <c r="S295" s="33"/>
      <c r="T295" s="33">
        <v>1</v>
      </c>
      <c r="U295" s="33"/>
      <c r="V295" s="35" t="s">
        <v>2794</v>
      </c>
      <c r="W295" s="36" t="s">
        <v>67</v>
      </c>
      <c r="X295" s="36" t="s">
        <v>68</v>
      </c>
      <c r="Y295" s="36" t="s">
        <v>67</v>
      </c>
      <c r="Z295" s="36" t="s">
        <v>69</v>
      </c>
      <c r="AA295" s="36" t="s">
        <v>15</v>
      </c>
      <c r="AB295" s="36" t="s">
        <v>56</v>
      </c>
      <c r="AC295" s="32" t="s">
        <v>57</v>
      </c>
      <c r="AD295" s="37"/>
      <c r="AE295" s="38"/>
      <c r="AF295" s="34" t="s">
        <v>133</v>
      </c>
      <c r="AG295" s="34" t="s">
        <v>89</v>
      </c>
      <c r="AH295" s="39" t="s">
        <v>72</v>
      </c>
      <c r="AI295" s="40">
        <v>125000000</v>
      </c>
      <c r="AJ295" s="40">
        <v>185000000</v>
      </c>
      <c r="AK295" s="33"/>
      <c r="AL295" s="33"/>
      <c r="AM295" s="38" t="s">
        <v>75</v>
      </c>
      <c r="AN295" s="38" t="s">
        <v>76</v>
      </c>
      <c r="AO295" s="38" t="s">
        <v>2795</v>
      </c>
      <c r="AP295" s="37">
        <v>42709</v>
      </c>
      <c r="AQ295" s="38">
        <v>2016</v>
      </c>
      <c r="AR295" s="33" t="s">
        <v>2796</v>
      </c>
      <c r="AS295" s="38"/>
      <c r="AT295" s="33" t="s">
        <v>2796</v>
      </c>
      <c r="AU295" s="32" t="s">
        <v>307</v>
      </c>
      <c r="AV295" s="32" t="s">
        <v>308</v>
      </c>
      <c r="AW295" s="38" t="s">
        <v>2797</v>
      </c>
      <c r="AX295" s="38"/>
      <c r="AY295" s="106" t="s">
        <v>2798</v>
      </c>
      <c r="AZ295" s="33" t="s">
        <v>2799</v>
      </c>
      <c r="BA295" s="33"/>
      <c r="BB295" s="41">
        <v>36</v>
      </c>
      <c r="BC295" s="41">
        <v>1</v>
      </c>
      <c r="BD295" s="105" t="s">
        <v>395</v>
      </c>
      <c r="BE295" s="43"/>
      <c r="BF295" s="44"/>
      <c r="BG295" s="44"/>
      <c r="BH295" s="45"/>
      <c r="BI295" s="45"/>
      <c r="BJ295" s="46"/>
      <c r="BK295" s="46"/>
      <c r="BL295" s="46"/>
      <c r="BM295" s="38"/>
    </row>
    <row r="296" spans="1:65" s="47" customFormat="1" ht="93.75" x14ac:dyDescent="0.25">
      <c r="A296" s="118" t="s">
        <v>2800</v>
      </c>
      <c r="B296" s="31">
        <v>404</v>
      </c>
      <c r="C296" s="32" t="s">
        <v>2801</v>
      </c>
      <c r="D296" s="33" t="s">
        <v>65</v>
      </c>
      <c r="E296" s="33">
        <v>1</v>
      </c>
      <c r="F296" s="33"/>
      <c r="G296" s="33">
        <v>1</v>
      </c>
      <c r="H296" s="33"/>
      <c r="I296" s="33"/>
      <c r="J296" s="33"/>
      <c r="K296" s="33">
        <v>1</v>
      </c>
      <c r="L296" s="33"/>
      <c r="M296" s="33">
        <v>1</v>
      </c>
      <c r="N296" s="34"/>
      <c r="O296" s="33">
        <v>1</v>
      </c>
      <c r="P296" s="33"/>
      <c r="Q296" s="33"/>
      <c r="R296" s="33"/>
      <c r="S296" s="33"/>
      <c r="T296" s="33">
        <v>1</v>
      </c>
      <c r="U296" s="33"/>
      <c r="V296" s="35" t="s">
        <v>2802</v>
      </c>
      <c r="W296" s="36" t="s">
        <v>67</v>
      </c>
      <c r="X296" s="36" t="s">
        <v>68</v>
      </c>
      <c r="Y296" s="36" t="s">
        <v>67</v>
      </c>
      <c r="Z296" s="36" t="s">
        <v>69</v>
      </c>
      <c r="AA296" s="36" t="s">
        <v>15</v>
      </c>
      <c r="AB296" s="36" t="s">
        <v>56</v>
      </c>
      <c r="AC296" s="32" t="s">
        <v>57</v>
      </c>
      <c r="AD296" s="37"/>
      <c r="AE296" s="38"/>
      <c r="AF296" s="34" t="s">
        <v>133</v>
      </c>
      <c r="AG296" s="34" t="s">
        <v>89</v>
      </c>
      <c r="AH296" s="39" t="s">
        <v>72</v>
      </c>
      <c r="AI296" s="40">
        <v>1591187760</v>
      </c>
      <c r="AJ296" s="40">
        <v>1550122960</v>
      </c>
      <c r="AK296" s="33"/>
      <c r="AL296" s="33"/>
      <c r="AM296" s="33" t="s">
        <v>75</v>
      </c>
      <c r="AN296" s="33" t="s">
        <v>76</v>
      </c>
      <c r="AO296" s="32" t="s">
        <v>2803</v>
      </c>
      <c r="AP296" s="32" t="s">
        <v>327</v>
      </c>
      <c r="AQ296" s="38">
        <v>2016</v>
      </c>
      <c r="AR296" s="33" t="s">
        <v>2804</v>
      </c>
      <c r="AS296" s="38"/>
      <c r="AT296" s="33" t="s">
        <v>2804</v>
      </c>
      <c r="AU296" s="32" t="s">
        <v>98</v>
      </c>
      <c r="AV296" s="32" t="s">
        <v>81</v>
      </c>
      <c r="AW296" s="33">
        <v>65309117</v>
      </c>
      <c r="AX296" s="33">
        <v>65309118</v>
      </c>
      <c r="AY296" s="58" t="s">
        <v>2805</v>
      </c>
      <c r="AZ296" s="33" t="s">
        <v>2806</v>
      </c>
      <c r="BA296" s="33"/>
      <c r="BB296" s="41">
        <v>62</v>
      </c>
      <c r="BC296" s="41">
        <v>1</v>
      </c>
      <c r="BD296" s="105" t="s">
        <v>1742</v>
      </c>
      <c r="BE296" s="43"/>
      <c r="BF296" s="44"/>
      <c r="BG296" s="44"/>
      <c r="BH296" s="45"/>
      <c r="BI296" s="45"/>
      <c r="BJ296" s="46"/>
      <c r="BK296" s="46"/>
      <c r="BL296" s="46"/>
      <c r="BM296" s="38"/>
    </row>
    <row r="297" spans="1:65" s="47" customFormat="1" ht="93.75" x14ac:dyDescent="0.25">
      <c r="A297" s="118" t="s">
        <v>2807</v>
      </c>
      <c r="B297" s="31">
        <v>405</v>
      </c>
      <c r="C297" s="32" t="s">
        <v>2808</v>
      </c>
      <c r="D297" s="33" t="s">
        <v>65</v>
      </c>
      <c r="E297" s="33">
        <v>1</v>
      </c>
      <c r="F297" s="33"/>
      <c r="G297" s="33">
        <v>1</v>
      </c>
      <c r="H297" s="33"/>
      <c r="I297" s="33"/>
      <c r="J297" s="33">
        <v>1</v>
      </c>
      <c r="K297" s="33"/>
      <c r="L297" s="33">
        <v>1</v>
      </c>
      <c r="M297" s="33">
        <v>1</v>
      </c>
      <c r="N297" s="34"/>
      <c r="O297" s="33">
        <v>1</v>
      </c>
      <c r="P297" s="33"/>
      <c r="Q297" s="33"/>
      <c r="R297" s="33"/>
      <c r="S297" s="33"/>
      <c r="T297" s="33">
        <v>1</v>
      </c>
      <c r="U297" s="33"/>
      <c r="V297" s="35" t="s">
        <v>2809</v>
      </c>
      <c r="W297" s="36" t="s">
        <v>67</v>
      </c>
      <c r="X297" s="36" t="s">
        <v>68</v>
      </c>
      <c r="Y297" s="36" t="s">
        <v>67</v>
      </c>
      <c r="Z297" s="36" t="s">
        <v>69</v>
      </c>
      <c r="AA297" s="36" t="s">
        <v>15</v>
      </c>
      <c r="AB297" s="36" t="s">
        <v>56</v>
      </c>
      <c r="AC297" s="32" t="s">
        <v>57</v>
      </c>
      <c r="AD297" s="37"/>
      <c r="AE297" s="38"/>
      <c r="AF297" s="34" t="s">
        <v>133</v>
      </c>
      <c r="AG297" s="34" t="s">
        <v>89</v>
      </c>
      <c r="AH297" s="39" t="s">
        <v>72</v>
      </c>
      <c r="AI297" s="40">
        <v>217590026</v>
      </c>
      <c r="AJ297" s="40">
        <v>277220984</v>
      </c>
      <c r="AK297" s="49">
        <v>42838</v>
      </c>
      <c r="AL297" s="33" t="s">
        <v>399</v>
      </c>
      <c r="AM297" s="33" t="s">
        <v>75</v>
      </c>
      <c r="AN297" s="33" t="s">
        <v>76</v>
      </c>
      <c r="AO297" s="38" t="s">
        <v>2810</v>
      </c>
      <c r="AP297" s="38" t="s">
        <v>2362</v>
      </c>
      <c r="AQ297" s="52">
        <v>2016</v>
      </c>
      <c r="AR297" s="38" t="s">
        <v>2811</v>
      </c>
      <c r="AS297" s="38" t="s">
        <v>2811</v>
      </c>
      <c r="AT297" s="38" t="s">
        <v>2811</v>
      </c>
      <c r="AU297" s="38" t="s">
        <v>80</v>
      </c>
      <c r="AV297" s="38" t="s">
        <v>81</v>
      </c>
      <c r="AW297" s="33" t="s">
        <v>2812</v>
      </c>
      <c r="AX297" s="33">
        <v>3910529</v>
      </c>
      <c r="AY297" s="58" t="s">
        <v>2813</v>
      </c>
      <c r="AZ297" s="38" t="s">
        <v>2814</v>
      </c>
      <c r="BA297" s="38" t="s">
        <v>2815</v>
      </c>
      <c r="BB297" s="41">
        <v>219</v>
      </c>
      <c r="BC297" s="41">
        <v>1</v>
      </c>
      <c r="BD297" s="105" t="s">
        <v>246</v>
      </c>
      <c r="BE297" s="43"/>
      <c r="BF297" s="44"/>
      <c r="BG297" s="44"/>
      <c r="BH297" s="45"/>
      <c r="BI297" s="45"/>
      <c r="BJ297" s="46"/>
      <c r="BK297" s="46"/>
      <c r="BL297" s="46"/>
      <c r="BM297" s="38"/>
    </row>
    <row r="298" spans="1:65" s="47" customFormat="1" ht="75" x14ac:dyDescent="0.25">
      <c r="A298" s="118" t="s">
        <v>2816</v>
      </c>
      <c r="B298" s="31">
        <v>406</v>
      </c>
      <c r="C298" s="32" t="s">
        <v>2817</v>
      </c>
      <c r="D298" s="33" t="s">
        <v>65</v>
      </c>
      <c r="E298" s="33">
        <v>1</v>
      </c>
      <c r="F298" s="33"/>
      <c r="G298" s="33">
        <v>1</v>
      </c>
      <c r="H298" s="33"/>
      <c r="I298" s="33"/>
      <c r="J298" s="33">
        <v>1</v>
      </c>
      <c r="K298" s="33"/>
      <c r="L298" s="33">
        <v>1</v>
      </c>
      <c r="M298" s="33"/>
      <c r="N298" s="34">
        <v>1</v>
      </c>
      <c r="O298" s="33"/>
      <c r="P298" s="33"/>
      <c r="Q298" s="33"/>
      <c r="R298" s="33"/>
      <c r="S298" s="33"/>
      <c r="T298" s="33">
        <v>1</v>
      </c>
      <c r="U298" s="33"/>
      <c r="V298" s="35" t="s">
        <v>2818</v>
      </c>
      <c r="W298" s="36" t="s">
        <v>67</v>
      </c>
      <c r="X298" s="36" t="s">
        <v>68</v>
      </c>
      <c r="Y298" s="36" t="s">
        <v>67</v>
      </c>
      <c r="Z298" s="36" t="s">
        <v>69</v>
      </c>
      <c r="AA298" s="36" t="s">
        <v>15</v>
      </c>
      <c r="AB298" s="36" t="s">
        <v>56</v>
      </c>
      <c r="AC298" s="32" t="s">
        <v>57</v>
      </c>
      <c r="AD298" s="37"/>
      <c r="AE298" s="38"/>
      <c r="AF298" s="34" t="s">
        <v>133</v>
      </c>
      <c r="AG298" s="34" t="s">
        <v>89</v>
      </c>
      <c r="AH298" s="39" t="s">
        <v>90</v>
      </c>
      <c r="AI298" s="40">
        <v>143000000</v>
      </c>
      <c r="AJ298" s="40">
        <v>135000000</v>
      </c>
      <c r="AK298" s="49">
        <v>42898</v>
      </c>
      <c r="AL298" s="33" t="s">
        <v>722</v>
      </c>
      <c r="AM298" s="33" t="s">
        <v>75</v>
      </c>
      <c r="AN298" s="33" t="s">
        <v>76</v>
      </c>
      <c r="AO298" s="32" t="s">
        <v>2819</v>
      </c>
      <c r="AP298" s="32" t="s">
        <v>338</v>
      </c>
      <c r="AQ298" s="38">
        <v>2016</v>
      </c>
      <c r="AR298" s="33" t="s">
        <v>2820</v>
      </c>
      <c r="AS298" s="33" t="s">
        <v>2821</v>
      </c>
      <c r="AT298" s="33" t="s">
        <v>2820</v>
      </c>
      <c r="AU298" s="32" t="s">
        <v>1292</v>
      </c>
      <c r="AV298" s="32" t="s">
        <v>207</v>
      </c>
      <c r="AW298" s="33" t="s">
        <v>2822</v>
      </c>
      <c r="AX298" s="33" t="s">
        <v>2823</v>
      </c>
      <c r="AY298" s="50" t="s">
        <v>2824</v>
      </c>
      <c r="AZ298" s="33" t="s">
        <v>2825</v>
      </c>
      <c r="BA298" s="33" t="s">
        <v>103</v>
      </c>
      <c r="BB298" s="41">
        <v>137</v>
      </c>
      <c r="BC298" s="41">
        <v>1</v>
      </c>
      <c r="BD298" s="105" t="s">
        <v>455</v>
      </c>
      <c r="BE298" s="43"/>
      <c r="BF298" s="44"/>
      <c r="BG298" s="44"/>
      <c r="BH298" s="45"/>
      <c r="BI298" s="45"/>
      <c r="BJ298" s="46"/>
      <c r="BK298" s="46"/>
      <c r="BL298" s="46"/>
      <c r="BM298" s="38"/>
    </row>
    <row r="299" spans="1:65" s="47" customFormat="1" ht="75" x14ac:dyDescent="0.25">
      <c r="A299" s="118" t="s">
        <v>2826</v>
      </c>
      <c r="B299" s="31">
        <v>409</v>
      </c>
      <c r="C299" s="32" t="s">
        <v>2827</v>
      </c>
      <c r="D299" s="33" t="s">
        <v>65</v>
      </c>
      <c r="E299" s="33">
        <v>1</v>
      </c>
      <c r="F299" s="33"/>
      <c r="G299" s="33">
        <v>1</v>
      </c>
      <c r="H299" s="33"/>
      <c r="I299" s="33"/>
      <c r="J299" s="33"/>
      <c r="K299" s="33">
        <v>1</v>
      </c>
      <c r="L299" s="33">
        <v>1</v>
      </c>
      <c r="M299" s="33"/>
      <c r="N299" s="34"/>
      <c r="O299" s="33">
        <v>1</v>
      </c>
      <c r="P299" s="33"/>
      <c r="Q299" s="33"/>
      <c r="R299" s="33"/>
      <c r="S299" s="33"/>
      <c r="T299" s="33">
        <v>1</v>
      </c>
      <c r="U299" s="33"/>
      <c r="V299" s="35" t="s">
        <v>2828</v>
      </c>
      <c r="W299" s="36" t="s">
        <v>67</v>
      </c>
      <c r="X299" s="36" t="s">
        <v>68</v>
      </c>
      <c r="Y299" s="36" t="s">
        <v>67</v>
      </c>
      <c r="Z299" s="36" t="s">
        <v>69</v>
      </c>
      <c r="AA299" s="36" t="s">
        <v>15</v>
      </c>
      <c r="AB299" s="36" t="s">
        <v>56</v>
      </c>
      <c r="AC299" s="32" t="s">
        <v>57</v>
      </c>
      <c r="AD299" s="37"/>
      <c r="AE299" s="38"/>
      <c r="AF299" s="34" t="s">
        <v>133</v>
      </c>
      <c r="AG299" s="34" t="s">
        <v>89</v>
      </c>
      <c r="AH299" s="39" t="s">
        <v>72</v>
      </c>
      <c r="AI299" s="40">
        <v>412353000</v>
      </c>
      <c r="AJ299" s="40">
        <v>420960000</v>
      </c>
      <c r="AK299" s="33"/>
      <c r="AL299" s="33"/>
      <c r="AM299" s="33" t="s">
        <v>75</v>
      </c>
      <c r="AN299" s="33" t="s">
        <v>76</v>
      </c>
      <c r="AO299" s="38" t="s">
        <v>2829</v>
      </c>
      <c r="AP299" s="51" t="s">
        <v>218</v>
      </c>
      <c r="AQ299" s="52">
        <v>2016</v>
      </c>
      <c r="AR299" s="38" t="s">
        <v>2830</v>
      </c>
      <c r="AS299" s="38"/>
      <c r="AT299" s="38" t="s">
        <v>2830</v>
      </c>
      <c r="AU299" s="38" t="s">
        <v>221</v>
      </c>
      <c r="AV299" s="38" t="s">
        <v>222</v>
      </c>
      <c r="AW299" s="33" t="s">
        <v>2831</v>
      </c>
      <c r="AX299" s="33" t="s">
        <v>2832</v>
      </c>
      <c r="AY299" s="58" t="s">
        <v>2833</v>
      </c>
      <c r="AZ299" s="38" t="s">
        <v>2834</v>
      </c>
      <c r="BA299" s="38"/>
      <c r="BB299" s="41">
        <v>166</v>
      </c>
      <c r="BC299" s="41">
        <v>1</v>
      </c>
      <c r="BD299" s="105" t="s">
        <v>157</v>
      </c>
      <c r="BE299" s="43"/>
      <c r="BF299" s="44"/>
      <c r="BG299" s="44"/>
      <c r="BH299" s="45"/>
      <c r="BI299" s="45"/>
      <c r="BJ299" s="46"/>
      <c r="BK299" s="46"/>
      <c r="BL299" s="46"/>
      <c r="BM299" s="38"/>
    </row>
    <row r="300" spans="1:65" s="47" customFormat="1" ht="75" x14ac:dyDescent="0.25">
      <c r="A300" s="118" t="s">
        <v>2835</v>
      </c>
      <c r="B300" s="31">
        <v>410</v>
      </c>
      <c r="C300" s="32" t="s">
        <v>2836</v>
      </c>
      <c r="D300" s="33" t="s">
        <v>65</v>
      </c>
      <c r="E300" s="33">
        <v>1</v>
      </c>
      <c r="F300" s="33"/>
      <c r="G300" s="33">
        <v>1</v>
      </c>
      <c r="H300" s="33"/>
      <c r="I300" s="33"/>
      <c r="J300" s="33">
        <v>1</v>
      </c>
      <c r="K300" s="33"/>
      <c r="L300" s="33">
        <v>1</v>
      </c>
      <c r="M300" s="33">
        <v>1</v>
      </c>
      <c r="N300" s="34"/>
      <c r="O300" s="33">
        <v>1</v>
      </c>
      <c r="P300" s="33"/>
      <c r="Q300" s="33"/>
      <c r="R300" s="33"/>
      <c r="S300" s="33"/>
      <c r="T300" s="33">
        <v>1</v>
      </c>
      <c r="U300" s="33"/>
      <c r="V300" s="35" t="s">
        <v>2837</v>
      </c>
      <c r="W300" s="36" t="s">
        <v>67</v>
      </c>
      <c r="X300" s="36" t="s">
        <v>68</v>
      </c>
      <c r="Y300" s="36" t="s">
        <v>67</v>
      </c>
      <c r="Z300" s="36" t="s">
        <v>69</v>
      </c>
      <c r="AA300" s="36" t="s">
        <v>15</v>
      </c>
      <c r="AB300" s="36" t="s">
        <v>56</v>
      </c>
      <c r="AC300" s="32" t="s">
        <v>57</v>
      </c>
      <c r="AD300" s="61"/>
      <c r="AE300" s="38"/>
      <c r="AF300" s="34" t="s">
        <v>133</v>
      </c>
      <c r="AG300" s="34" t="s">
        <v>89</v>
      </c>
      <c r="AH300" s="39" t="s">
        <v>72</v>
      </c>
      <c r="AI300" s="40" t="e">
        <v>#N/A</v>
      </c>
      <c r="AJ300" s="40" t="e">
        <v>#N/A</v>
      </c>
      <c r="AK300" s="49">
        <v>42921</v>
      </c>
      <c r="AL300" s="33" t="s">
        <v>1366</v>
      </c>
      <c r="AM300" s="38" t="s">
        <v>75</v>
      </c>
      <c r="AN300" s="38" t="s">
        <v>76</v>
      </c>
      <c r="AO300" s="38" t="s">
        <v>2838</v>
      </c>
      <c r="AP300" s="37">
        <v>42688</v>
      </c>
      <c r="AQ300" s="52">
        <v>2016</v>
      </c>
      <c r="AR300" s="33" t="s">
        <v>2839</v>
      </c>
      <c r="AS300" s="33" t="s">
        <v>2840</v>
      </c>
      <c r="AT300" s="38" t="s">
        <v>2841</v>
      </c>
      <c r="AU300" s="32" t="s">
        <v>233</v>
      </c>
      <c r="AV300" s="32" t="s">
        <v>81</v>
      </c>
      <c r="AW300" s="33" t="s">
        <v>2842</v>
      </c>
      <c r="AX300" s="33"/>
      <c r="AY300" s="50" t="s">
        <v>2843</v>
      </c>
      <c r="AZ300" s="38" t="s">
        <v>2844</v>
      </c>
      <c r="BA300" s="33" t="s">
        <v>103</v>
      </c>
      <c r="BB300" s="41">
        <v>256</v>
      </c>
      <c r="BC300" s="41">
        <v>1</v>
      </c>
      <c r="BD300" s="105" t="s">
        <v>116</v>
      </c>
      <c r="BE300" s="43"/>
      <c r="BF300" s="44"/>
      <c r="BG300" s="44"/>
      <c r="BH300" s="45"/>
      <c r="BI300" s="45"/>
      <c r="BJ300" s="46"/>
      <c r="BK300" s="46"/>
      <c r="BL300" s="46"/>
      <c r="BM300" s="38"/>
    </row>
    <row r="301" spans="1:65" s="47" customFormat="1" ht="75" customHeight="1" x14ac:dyDescent="0.25">
      <c r="A301" s="118" t="s">
        <v>2845</v>
      </c>
      <c r="B301" s="31">
        <v>411</v>
      </c>
      <c r="C301" s="38" t="s">
        <v>2846</v>
      </c>
      <c r="D301" s="33" t="s">
        <v>65</v>
      </c>
      <c r="E301" s="33"/>
      <c r="F301" s="33">
        <v>1</v>
      </c>
      <c r="G301" s="33"/>
      <c r="H301" s="33">
        <v>1</v>
      </c>
      <c r="I301" s="33"/>
      <c r="J301" s="33">
        <v>1</v>
      </c>
      <c r="K301" s="33"/>
      <c r="L301" s="33"/>
      <c r="M301" s="33">
        <v>1</v>
      </c>
      <c r="N301" s="34"/>
      <c r="O301" s="33">
        <v>1</v>
      </c>
      <c r="P301" s="33"/>
      <c r="Q301" s="33"/>
      <c r="R301" s="33"/>
      <c r="S301" s="33"/>
      <c r="T301" s="33">
        <v>1</v>
      </c>
      <c r="U301" s="33"/>
      <c r="V301" s="35" t="s">
        <v>2847</v>
      </c>
      <c r="W301" s="36" t="s">
        <v>67</v>
      </c>
      <c r="X301" s="36" t="s">
        <v>68</v>
      </c>
      <c r="Y301" s="36" t="s">
        <v>67</v>
      </c>
      <c r="Z301" s="36" t="s">
        <v>69</v>
      </c>
      <c r="AA301" s="36" t="s">
        <v>15</v>
      </c>
      <c r="AB301" s="36" t="s">
        <v>56</v>
      </c>
      <c r="AC301" s="32" t="s">
        <v>57</v>
      </c>
      <c r="AD301" s="61"/>
      <c r="AE301" s="38"/>
      <c r="AF301" s="34" t="s">
        <v>133</v>
      </c>
      <c r="AG301" s="34" t="s">
        <v>134</v>
      </c>
      <c r="AH301" s="39" t="s">
        <v>72</v>
      </c>
      <c r="AI301" s="40" t="e">
        <v>#N/A</v>
      </c>
      <c r="AJ301" s="40" t="e">
        <v>#N/A</v>
      </c>
      <c r="AK301" s="49">
        <v>42782</v>
      </c>
      <c r="AL301" s="33" t="s">
        <v>265</v>
      </c>
      <c r="AM301" s="33" t="s">
        <v>75</v>
      </c>
      <c r="AN301" s="33" t="s">
        <v>317</v>
      </c>
      <c r="AO301" s="38" t="s">
        <v>2848</v>
      </c>
      <c r="AP301" s="37">
        <v>42662</v>
      </c>
      <c r="AQ301" s="38">
        <v>2016</v>
      </c>
      <c r="AR301" s="38" t="s">
        <v>2849</v>
      </c>
      <c r="AS301" s="38" t="s">
        <v>2849</v>
      </c>
      <c r="AT301" s="38"/>
      <c r="AU301" s="32" t="s">
        <v>179</v>
      </c>
      <c r="AV301" s="32" t="s">
        <v>81</v>
      </c>
      <c r="AW301" s="33"/>
      <c r="AX301" s="33"/>
      <c r="AY301" s="58"/>
      <c r="AZ301" s="33"/>
      <c r="BA301" s="33" t="s">
        <v>2850</v>
      </c>
      <c r="BB301" s="41"/>
      <c r="BC301" s="41"/>
      <c r="BD301" s="65"/>
      <c r="BE301" s="43"/>
      <c r="BF301" s="44"/>
      <c r="BG301" s="44"/>
      <c r="BH301" s="45"/>
      <c r="BI301" s="45"/>
      <c r="BJ301" s="46"/>
      <c r="BK301" s="46"/>
      <c r="BL301" s="46"/>
      <c r="BM301" s="38"/>
    </row>
    <row r="302" spans="1:65" s="47" customFormat="1" ht="112.5" x14ac:dyDescent="0.25">
      <c r="A302" s="118" t="s">
        <v>2851</v>
      </c>
      <c r="B302" s="31">
        <v>413</v>
      </c>
      <c r="C302" s="32" t="s">
        <v>2852</v>
      </c>
      <c r="D302" s="33" t="s">
        <v>65</v>
      </c>
      <c r="E302" s="33">
        <v>1</v>
      </c>
      <c r="F302" s="33"/>
      <c r="G302" s="33">
        <v>1</v>
      </c>
      <c r="H302" s="33"/>
      <c r="I302" s="33"/>
      <c r="J302" s="33">
        <v>1</v>
      </c>
      <c r="K302" s="33"/>
      <c r="L302" s="33"/>
      <c r="M302" s="33"/>
      <c r="N302" s="34">
        <v>1</v>
      </c>
      <c r="O302" s="33"/>
      <c r="P302" s="33"/>
      <c r="Q302" s="33"/>
      <c r="R302" s="33"/>
      <c r="S302" s="33">
        <v>1</v>
      </c>
      <c r="T302" s="33"/>
      <c r="U302" s="33"/>
      <c r="V302" s="35" t="s">
        <v>2853</v>
      </c>
      <c r="W302" s="36" t="s">
        <v>67</v>
      </c>
      <c r="X302" s="36" t="s">
        <v>68</v>
      </c>
      <c r="Y302" s="48" t="s">
        <v>87</v>
      </c>
      <c r="Z302" s="36" t="s">
        <v>69</v>
      </c>
      <c r="AA302" s="48" t="s">
        <v>87</v>
      </c>
      <c r="AB302" s="48" t="s">
        <v>87</v>
      </c>
      <c r="AC302" s="32" t="s">
        <v>57</v>
      </c>
      <c r="AD302" s="37">
        <v>42891</v>
      </c>
      <c r="AE302" s="38"/>
      <c r="AF302" s="34" t="s">
        <v>51</v>
      </c>
      <c r="AG302" s="34" t="s">
        <v>89</v>
      </c>
      <c r="AH302" s="39" t="s">
        <v>90</v>
      </c>
      <c r="AI302" s="40" t="e">
        <v>#N/A</v>
      </c>
      <c r="AJ302" s="40" t="e">
        <v>#N/A</v>
      </c>
      <c r="AK302" s="49">
        <v>42898</v>
      </c>
      <c r="AL302" s="33" t="s">
        <v>91</v>
      </c>
      <c r="AM302" s="33" t="s">
        <v>75</v>
      </c>
      <c r="AN302" s="33" t="s">
        <v>76</v>
      </c>
      <c r="AO302" s="38" t="s">
        <v>2854</v>
      </c>
      <c r="AP302" s="51" t="s">
        <v>357</v>
      </c>
      <c r="AQ302" s="52">
        <v>2016</v>
      </c>
      <c r="AR302" s="38" t="s">
        <v>2855</v>
      </c>
      <c r="AS302" s="67" t="s">
        <v>2856</v>
      </c>
      <c r="AT302" s="38" t="s">
        <v>2855</v>
      </c>
      <c r="AU302" s="38" t="s">
        <v>98</v>
      </c>
      <c r="AV302" s="38" t="s">
        <v>81</v>
      </c>
      <c r="AW302" s="38" t="s">
        <v>2857</v>
      </c>
      <c r="AX302" s="33" t="s">
        <v>2858</v>
      </c>
      <c r="AY302" s="50" t="s">
        <v>2859</v>
      </c>
      <c r="AZ302" s="67" t="s">
        <v>2860</v>
      </c>
      <c r="BA302" s="33" t="s">
        <v>103</v>
      </c>
      <c r="BB302" s="41">
        <v>150</v>
      </c>
      <c r="BC302" s="41">
        <v>1</v>
      </c>
      <c r="BD302" s="105" t="s">
        <v>1468</v>
      </c>
      <c r="BE302" s="43"/>
      <c r="BF302" s="44"/>
      <c r="BG302" s="44"/>
      <c r="BH302" s="45"/>
      <c r="BI302" s="45"/>
      <c r="BJ302" s="46"/>
      <c r="BK302" s="46"/>
      <c r="BL302" s="46"/>
      <c r="BM302" s="38"/>
    </row>
    <row r="303" spans="1:65" s="47" customFormat="1" ht="93.75" x14ac:dyDescent="0.25">
      <c r="A303" s="118" t="s">
        <v>2861</v>
      </c>
      <c r="B303" s="31">
        <v>415</v>
      </c>
      <c r="C303" s="32" t="s">
        <v>2862</v>
      </c>
      <c r="D303" s="33" t="s">
        <v>65</v>
      </c>
      <c r="E303" s="33">
        <v>1</v>
      </c>
      <c r="F303" s="33"/>
      <c r="G303" s="33">
        <v>1</v>
      </c>
      <c r="H303" s="33"/>
      <c r="I303" s="33"/>
      <c r="J303" s="33">
        <v>1</v>
      </c>
      <c r="K303" s="33"/>
      <c r="L303" s="33"/>
      <c r="M303" s="33">
        <v>1</v>
      </c>
      <c r="N303" s="34"/>
      <c r="O303" s="33">
        <v>1</v>
      </c>
      <c r="P303" s="33"/>
      <c r="Q303" s="33"/>
      <c r="R303" s="33"/>
      <c r="S303" s="33"/>
      <c r="T303" s="33">
        <v>1</v>
      </c>
      <c r="U303" s="33"/>
      <c r="V303" s="35" t="s">
        <v>2863</v>
      </c>
      <c r="W303" s="36" t="s">
        <v>67</v>
      </c>
      <c r="X303" s="36" t="s">
        <v>68</v>
      </c>
      <c r="Y303" s="36" t="s">
        <v>67</v>
      </c>
      <c r="Z303" s="36" t="s">
        <v>69</v>
      </c>
      <c r="AA303" s="36" t="s">
        <v>15</v>
      </c>
      <c r="AB303" s="36" t="s">
        <v>56</v>
      </c>
      <c r="AC303" s="32" t="s">
        <v>57</v>
      </c>
      <c r="AD303" s="37"/>
      <c r="AE303" s="38"/>
      <c r="AF303" s="34" t="s">
        <v>133</v>
      </c>
      <c r="AG303" s="34" t="s">
        <v>134</v>
      </c>
      <c r="AH303" s="39" t="s">
        <v>72</v>
      </c>
      <c r="AI303" s="40">
        <v>317293804</v>
      </c>
      <c r="AJ303" s="40">
        <v>270175790</v>
      </c>
      <c r="AK303" s="49">
        <v>42782</v>
      </c>
      <c r="AL303" s="33" t="s">
        <v>265</v>
      </c>
      <c r="AM303" s="38" t="s">
        <v>75</v>
      </c>
      <c r="AN303" s="38" t="s">
        <v>76</v>
      </c>
      <c r="AO303" s="38" t="s">
        <v>2864</v>
      </c>
      <c r="AP303" s="37">
        <v>42709</v>
      </c>
      <c r="AQ303" s="52">
        <v>2016</v>
      </c>
      <c r="AR303" s="33" t="s">
        <v>2865</v>
      </c>
      <c r="AS303" s="33" t="s">
        <v>2866</v>
      </c>
      <c r="AT303" s="33" t="s">
        <v>2865</v>
      </c>
      <c r="AU303" s="32" t="s">
        <v>179</v>
      </c>
      <c r="AV303" s="32" t="s">
        <v>81</v>
      </c>
      <c r="AW303" s="33" t="s">
        <v>2867</v>
      </c>
      <c r="AX303" s="33">
        <v>8602987</v>
      </c>
      <c r="AY303" s="98" t="s">
        <v>2868</v>
      </c>
      <c r="AZ303" s="33" t="s">
        <v>2869</v>
      </c>
      <c r="BA303" s="33" t="s">
        <v>103</v>
      </c>
      <c r="BB303" s="41">
        <v>82</v>
      </c>
      <c r="BC303" s="41">
        <v>1</v>
      </c>
      <c r="BD303" s="105" t="s">
        <v>633</v>
      </c>
      <c r="BE303" s="43"/>
      <c r="BF303" s="44"/>
      <c r="BG303" s="44"/>
      <c r="BH303" s="45"/>
      <c r="BI303" s="45"/>
      <c r="BJ303" s="46"/>
      <c r="BK303" s="46"/>
      <c r="BL303" s="46"/>
      <c r="BM303" s="38"/>
    </row>
    <row r="304" spans="1:65" s="47" customFormat="1" ht="75" x14ac:dyDescent="0.25">
      <c r="A304" s="118" t="s">
        <v>2870</v>
      </c>
      <c r="B304" s="31">
        <v>416</v>
      </c>
      <c r="C304" s="32" t="s">
        <v>2871</v>
      </c>
      <c r="D304" s="33" t="s">
        <v>65</v>
      </c>
      <c r="E304" s="33">
        <v>1</v>
      </c>
      <c r="F304" s="33"/>
      <c r="G304" s="33">
        <v>1</v>
      </c>
      <c r="H304" s="33"/>
      <c r="I304" s="33"/>
      <c r="J304" s="33"/>
      <c r="K304" s="33">
        <v>1</v>
      </c>
      <c r="L304" s="33"/>
      <c r="M304" s="33"/>
      <c r="N304" s="34">
        <v>1</v>
      </c>
      <c r="O304" s="33"/>
      <c r="P304" s="33"/>
      <c r="Q304" s="33"/>
      <c r="R304" s="33">
        <v>1</v>
      </c>
      <c r="S304" s="33"/>
      <c r="T304" s="33"/>
      <c r="U304" s="33"/>
      <c r="V304" s="35" t="s">
        <v>2872</v>
      </c>
      <c r="W304" s="36" t="s">
        <v>67</v>
      </c>
      <c r="X304" s="36" t="s">
        <v>68</v>
      </c>
      <c r="Y304" s="48" t="s">
        <v>87</v>
      </c>
      <c r="Z304" s="48" t="s">
        <v>87</v>
      </c>
      <c r="AA304" s="48" t="s">
        <v>87</v>
      </c>
      <c r="AB304" s="48" t="s">
        <v>87</v>
      </c>
      <c r="AC304" s="32" t="s">
        <v>57</v>
      </c>
      <c r="AD304" s="37">
        <v>42891</v>
      </c>
      <c r="AE304" s="38" t="s">
        <v>367</v>
      </c>
      <c r="AF304" s="34" t="s">
        <v>50</v>
      </c>
      <c r="AG304" s="34" t="s">
        <v>89</v>
      </c>
      <c r="AH304" s="39" t="s">
        <v>90</v>
      </c>
      <c r="AI304" s="40">
        <v>131071000</v>
      </c>
      <c r="AJ304" s="40">
        <v>166712500</v>
      </c>
      <c r="AK304" s="33"/>
      <c r="AL304" s="33"/>
      <c r="AM304" s="33" t="s">
        <v>75</v>
      </c>
      <c r="AN304" s="33" t="s">
        <v>76</v>
      </c>
      <c r="AO304" s="38" t="s">
        <v>2873</v>
      </c>
      <c r="AP304" s="51" t="s">
        <v>218</v>
      </c>
      <c r="AQ304" s="52">
        <v>2016</v>
      </c>
      <c r="AR304" s="38" t="s">
        <v>2874</v>
      </c>
      <c r="AS304" s="38"/>
      <c r="AT304" s="38" t="s">
        <v>2875</v>
      </c>
      <c r="AU304" s="38" t="s">
        <v>221</v>
      </c>
      <c r="AV304" s="38" t="s">
        <v>222</v>
      </c>
      <c r="AW304" s="64" t="s">
        <v>2876</v>
      </c>
      <c r="AX304" s="33" t="s">
        <v>2876</v>
      </c>
      <c r="AY304" s="58" t="s">
        <v>2877</v>
      </c>
      <c r="AZ304" s="33" t="s">
        <v>2878</v>
      </c>
      <c r="BA304" s="33"/>
      <c r="BB304" s="41">
        <v>232</v>
      </c>
      <c r="BC304" s="41">
        <v>1</v>
      </c>
      <c r="BD304" s="105" t="s">
        <v>116</v>
      </c>
      <c r="BE304" s="43"/>
      <c r="BF304" s="44"/>
      <c r="BG304" s="44"/>
      <c r="BH304" s="45"/>
      <c r="BI304" s="45"/>
      <c r="BJ304" s="46"/>
      <c r="BK304" s="46"/>
      <c r="BL304" s="46"/>
      <c r="BM304" s="38"/>
    </row>
    <row r="305" spans="1:65" s="47" customFormat="1" ht="112.5" x14ac:dyDescent="0.25">
      <c r="A305" s="118" t="s">
        <v>2879</v>
      </c>
      <c r="B305" s="31">
        <v>420</v>
      </c>
      <c r="C305" s="32" t="s">
        <v>2880</v>
      </c>
      <c r="D305" s="33" t="s">
        <v>65</v>
      </c>
      <c r="E305" s="33">
        <v>1</v>
      </c>
      <c r="F305" s="33"/>
      <c r="G305" s="33">
        <v>1</v>
      </c>
      <c r="H305" s="33"/>
      <c r="I305" s="33"/>
      <c r="J305" s="33">
        <v>1</v>
      </c>
      <c r="K305" s="33"/>
      <c r="L305" s="33"/>
      <c r="M305" s="33"/>
      <c r="N305" s="34"/>
      <c r="O305" s="33">
        <v>1</v>
      </c>
      <c r="P305" s="33"/>
      <c r="Q305" s="33"/>
      <c r="R305" s="33"/>
      <c r="S305" s="33"/>
      <c r="T305" s="33">
        <v>1</v>
      </c>
      <c r="U305" s="33"/>
      <c r="V305" s="35" t="s">
        <v>2881</v>
      </c>
      <c r="W305" s="36" t="s">
        <v>67</v>
      </c>
      <c r="X305" s="36" t="s">
        <v>68</v>
      </c>
      <c r="Y305" s="36" t="s">
        <v>67</v>
      </c>
      <c r="Z305" s="36" t="s">
        <v>69</v>
      </c>
      <c r="AA305" s="36" t="s">
        <v>15</v>
      </c>
      <c r="AB305" s="36" t="s">
        <v>56</v>
      </c>
      <c r="AC305" s="32" t="s">
        <v>57</v>
      </c>
      <c r="AD305" s="37"/>
      <c r="AE305" s="38"/>
      <c r="AF305" s="34" t="s">
        <v>133</v>
      </c>
      <c r="AG305" s="34" t="s">
        <v>89</v>
      </c>
      <c r="AH305" s="39" t="s">
        <v>72</v>
      </c>
      <c r="AI305" s="40">
        <v>4699234602</v>
      </c>
      <c r="AJ305" s="40">
        <v>1556706957</v>
      </c>
      <c r="AK305" s="49">
        <v>42825</v>
      </c>
      <c r="AL305" s="33" t="s">
        <v>481</v>
      </c>
      <c r="AM305" s="33" t="s">
        <v>75</v>
      </c>
      <c r="AN305" s="38" t="s">
        <v>76</v>
      </c>
      <c r="AO305" s="67" t="s">
        <v>2882</v>
      </c>
      <c r="AP305" s="38"/>
      <c r="AQ305" s="52">
        <v>2016</v>
      </c>
      <c r="AR305" s="67" t="s">
        <v>2883</v>
      </c>
      <c r="AS305" s="67" t="s">
        <v>2883</v>
      </c>
      <c r="AT305" s="38" t="s">
        <v>2884</v>
      </c>
      <c r="AU305" s="38" t="s">
        <v>80</v>
      </c>
      <c r="AV305" s="38" t="s">
        <v>81</v>
      </c>
      <c r="AW305" s="33">
        <v>26647385</v>
      </c>
      <c r="AX305" s="33">
        <v>26647386</v>
      </c>
      <c r="AY305" s="50" t="s">
        <v>2885</v>
      </c>
      <c r="AZ305" s="33" t="s">
        <v>2886</v>
      </c>
      <c r="BA305" s="33" t="s">
        <v>103</v>
      </c>
      <c r="BB305" s="41">
        <v>233</v>
      </c>
      <c r="BC305" s="41">
        <v>1</v>
      </c>
      <c r="BD305" s="107" t="s">
        <v>116</v>
      </c>
      <c r="BE305" s="43"/>
      <c r="BF305" s="44"/>
      <c r="BG305" s="44"/>
      <c r="BH305" s="45"/>
      <c r="BI305" s="45"/>
      <c r="BJ305" s="46"/>
      <c r="BK305" s="46"/>
      <c r="BL305" s="46"/>
      <c r="BM305" s="38"/>
    </row>
    <row r="306" spans="1:65" s="47" customFormat="1" ht="75" x14ac:dyDescent="0.25">
      <c r="A306" s="118" t="s">
        <v>2887</v>
      </c>
      <c r="B306" s="31">
        <v>422</v>
      </c>
      <c r="C306" s="32" t="s">
        <v>2888</v>
      </c>
      <c r="D306" s="33" t="s">
        <v>65</v>
      </c>
      <c r="E306" s="33">
        <v>1</v>
      </c>
      <c r="F306" s="33"/>
      <c r="G306" s="33">
        <v>1</v>
      </c>
      <c r="H306" s="33"/>
      <c r="I306" s="33"/>
      <c r="J306" s="33">
        <v>1</v>
      </c>
      <c r="K306" s="33"/>
      <c r="L306" s="33">
        <v>1</v>
      </c>
      <c r="M306" s="33"/>
      <c r="N306" s="34">
        <v>1</v>
      </c>
      <c r="O306" s="33"/>
      <c r="P306" s="33"/>
      <c r="Q306" s="33"/>
      <c r="R306" s="33"/>
      <c r="S306" s="33"/>
      <c r="T306" s="33">
        <v>1</v>
      </c>
      <c r="U306" s="33"/>
      <c r="V306" s="35" t="s">
        <v>2889</v>
      </c>
      <c r="W306" s="36" t="s">
        <v>67</v>
      </c>
      <c r="X306" s="36" t="s">
        <v>68</v>
      </c>
      <c r="Y306" s="36" t="s">
        <v>67</v>
      </c>
      <c r="Z306" s="36" t="s">
        <v>69</v>
      </c>
      <c r="AA306" s="36" t="s">
        <v>15</v>
      </c>
      <c r="AB306" s="36" t="s">
        <v>56</v>
      </c>
      <c r="AC306" s="32" t="s">
        <v>57</v>
      </c>
      <c r="AD306" s="37"/>
      <c r="AE306" s="38"/>
      <c r="AF306" s="34" t="s">
        <v>133</v>
      </c>
      <c r="AG306" s="34" t="s">
        <v>89</v>
      </c>
      <c r="AH306" s="39" t="s">
        <v>90</v>
      </c>
      <c r="AI306" s="40">
        <v>20747000000</v>
      </c>
      <c r="AJ306" s="40">
        <v>0</v>
      </c>
      <c r="AK306" s="49">
        <v>42921</v>
      </c>
      <c r="AL306" s="33" t="s">
        <v>1366</v>
      </c>
      <c r="AM306" s="33" t="s">
        <v>75</v>
      </c>
      <c r="AN306" s="33" t="s">
        <v>76</v>
      </c>
      <c r="AO306" s="33" t="s">
        <v>2890</v>
      </c>
      <c r="AP306" s="55" t="s">
        <v>1404</v>
      </c>
      <c r="AQ306" s="108">
        <v>2015</v>
      </c>
      <c r="AR306" s="33" t="s">
        <v>2891</v>
      </c>
      <c r="AS306" s="38" t="s">
        <v>2892</v>
      </c>
      <c r="AT306" s="33" t="s">
        <v>2893</v>
      </c>
      <c r="AU306" s="33" t="s">
        <v>233</v>
      </c>
      <c r="AV306" s="33" t="s">
        <v>81</v>
      </c>
      <c r="AW306" s="33" t="s">
        <v>2894</v>
      </c>
      <c r="AX306" s="33" t="s">
        <v>2895</v>
      </c>
      <c r="AY306" s="50" t="s">
        <v>2896</v>
      </c>
      <c r="AZ306" s="33" t="s">
        <v>2897</v>
      </c>
      <c r="BA306" s="33" t="s">
        <v>2898</v>
      </c>
      <c r="BB306" s="41">
        <v>222</v>
      </c>
      <c r="BC306" s="41">
        <v>1</v>
      </c>
      <c r="BD306" s="105" t="s">
        <v>246</v>
      </c>
      <c r="BE306" s="59"/>
      <c r="BF306" s="44"/>
      <c r="BG306" s="44"/>
      <c r="BH306" s="56"/>
      <c r="BI306" s="56"/>
      <c r="BJ306" s="46"/>
      <c r="BK306" s="46"/>
      <c r="BL306" s="46"/>
      <c r="BM306" s="60"/>
    </row>
    <row r="307" spans="1:65" s="47" customFormat="1" ht="75" x14ac:dyDescent="0.25">
      <c r="A307" s="118" t="s">
        <v>2899</v>
      </c>
      <c r="B307" s="31">
        <v>423</v>
      </c>
      <c r="C307" s="32" t="s">
        <v>2900</v>
      </c>
      <c r="D307" s="33" t="s">
        <v>65</v>
      </c>
      <c r="E307" s="33"/>
      <c r="F307" s="33">
        <v>1</v>
      </c>
      <c r="G307" s="33"/>
      <c r="H307" s="33">
        <v>1</v>
      </c>
      <c r="I307" s="33"/>
      <c r="J307" s="33">
        <v>1</v>
      </c>
      <c r="K307" s="33"/>
      <c r="L307" s="33">
        <v>1</v>
      </c>
      <c r="M307" s="33">
        <v>1</v>
      </c>
      <c r="N307" s="34"/>
      <c r="O307" s="33">
        <v>1</v>
      </c>
      <c r="P307" s="33"/>
      <c r="Q307" s="33"/>
      <c r="R307" s="33"/>
      <c r="S307" s="33"/>
      <c r="T307" s="33">
        <v>1</v>
      </c>
      <c r="U307" s="33"/>
      <c r="V307" s="35" t="s">
        <v>2901</v>
      </c>
      <c r="W307" s="36" t="s">
        <v>67</v>
      </c>
      <c r="X307" s="36" t="s">
        <v>68</v>
      </c>
      <c r="Y307" s="36" t="s">
        <v>67</v>
      </c>
      <c r="Z307" s="36" t="s">
        <v>69</v>
      </c>
      <c r="AA307" s="36" t="s">
        <v>15</v>
      </c>
      <c r="AB307" s="36" t="s">
        <v>56</v>
      </c>
      <c r="AC307" s="32" t="s">
        <v>57</v>
      </c>
      <c r="AD307" s="37"/>
      <c r="AE307" s="38"/>
      <c r="AF307" s="34" t="s">
        <v>133</v>
      </c>
      <c r="AG307" s="34" t="s">
        <v>89</v>
      </c>
      <c r="AH307" s="39" t="s">
        <v>72</v>
      </c>
      <c r="AI307" s="40" t="e">
        <v>#N/A</v>
      </c>
      <c r="AJ307" s="40" t="e">
        <v>#N/A</v>
      </c>
      <c r="AK307" s="49">
        <v>42788</v>
      </c>
      <c r="AL307" s="33" t="s">
        <v>325</v>
      </c>
      <c r="AM307" s="38" t="s">
        <v>75</v>
      </c>
      <c r="AN307" s="38" t="s">
        <v>76</v>
      </c>
      <c r="AO307" s="38" t="s">
        <v>2902</v>
      </c>
      <c r="AP307" s="37">
        <v>42705</v>
      </c>
      <c r="AQ307" s="38">
        <v>2016</v>
      </c>
      <c r="AR307" s="38" t="s">
        <v>2903</v>
      </c>
      <c r="AS307" s="33" t="s">
        <v>2904</v>
      </c>
      <c r="AT307" s="38"/>
      <c r="AU307" s="32" t="s">
        <v>255</v>
      </c>
      <c r="AV307" s="32" t="s">
        <v>256</v>
      </c>
      <c r="AW307" s="38"/>
      <c r="AX307" s="38"/>
      <c r="AY307" s="50" t="s">
        <v>2905</v>
      </c>
      <c r="AZ307" s="33" t="s">
        <v>2906</v>
      </c>
      <c r="BA307" s="33" t="s">
        <v>2907</v>
      </c>
      <c r="BB307" s="41"/>
      <c r="BC307" s="41"/>
      <c r="BD307" s="65"/>
      <c r="BE307" s="43"/>
      <c r="BF307" s="44"/>
      <c r="BG307" s="44"/>
      <c r="BH307" s="45"/>
      <c r="BI307" s="45"/>
      <c r="BJ307" s="46"/>
      <c r="BK307" s="46"/>
      <c r="BL307" s="46"/>
      <c r="BM307" s="38"/>
    </row>
    <row r="308" spans="1:65" s="47" customFormat="1" ht="75" x14ac:dyDescent="0.25">
      <c r="A308" s="118" t="s">
        <v>2908</v>
      </c>
      <c r="B308" s="31">
        <v>424</v>
      </c>
      <c r="C308" s="32" t="s">
        <v>2909</v>
      </c>
      <c r="D308" s="33" t="s">
        <v>65</v>
      </c>
      <c r="E308" s="33">
        <v>1</v>
      </c>
      <c r="F308" s="33"/>
      <c r="G308" s="33">
        <v>1</v>
      </c>
      <c r="H308" s="33"/>
      <c r="I308" s="33"/>
      <c r="J308" s="33">
        <v>1</v>
      </c>
      <c r="K308" s="33"/>
      <c r="L308" s="33">
        <v>1</v>
      </c>
      <c r="M308" s="33">
        <v>1</v>
      </c>
      <c r="N308" s="34"/>
      <c r="O308" s="33">
        <v>1</v>
      </c>
      <c r="P308" s="33"/>
      <c r="Q308" s="33"/>
      <c r="R308" s="33"/>
      <c r="S308" s="33"/>
      <c r="T308" s="33">
        <v>1</v>
      </c>
      <c r="U308" s="33"/>
      <c r="V308" s="35" t="s">
        <v>2910</v>
      </c>
      <c r="W308" s="36" t="s">
        <v>67</v>
      </c>
      <c r="X308" s="36" t="s">
        <v>68</v>
      </c>
      <c r="Y308" s="36" t="s">
        <v>67</v>
      </c>
      <c r="Z308" s="36" t="s">
        <v>69</v>
      </c>
      <c r="AA308" s="36" t="s">
        <v>15</v>
      </c>
      <c r="AB308" s="36" t="s">
        <v>56</v>
      </c>
      <c r="AC308" s="32" t="s">
        <v>57</v>
      </c>
      <c r="AD308" s="37"/>
      <c r="AE308" s="38"/>
      <c r="AF308" s="34" t="s">
        <v>133</v>
      </c>
      <c r="AG308" s="34" t="s">
        <v>89</v>
      </c>
      <c r="AH308" s="39" t="s">
        <v>72</v>
      </c>
      <c r="AI308" s="40" t="e">
        <v>#N/A</v>
      </c>
      <c r="AJ308" s="40" t="e">
        <v>#N/A</v>
      </c>
      <c r="AK308" s="33" t="s">
        <v>186</v>
      </c>
      <c r="AL308" s="33" t="s">
        <v>187</v>
      </c>
      <c r="AM308" s="38" t="s">
        <v>75</v>
      </c>
      <c r="AN308" s="38" t="s">
        <v>76</v>
      </c>
      <c r="AO308" s="38" t="s">
        <v>2911</v>
      </c>
      <c r="AP308" s="37">
        <v>42698</v>
      </c>
      <c r="AQ308" s="38">
        <v>2016</v>
      </c>
      <c r="AR308" s="33" t="s">
        <v>2912</v>
      </c>
      <c r="AS308" s="33" t="s">
        <v>2912</v>
      </c>
      <c r="AT308" s="38" t="s">
        <v>2913</v>
      </c>
      <c r="AU308" s="32" t="s">
        <v>191</v>
      </c>
      <c r="AV308" s="32" t="s">
        <v>192</v>
      </c>
      <c r="AW308" s="33" t="s">
        <v>2914</v>
      </c>
      <c r="AX308" s="33" t="s">
        <v>2915</v>
      </c>
      <c r="AY308" s="57" t="s">
        <v>2916</v>
      </c>
      <c r="AZ308" s="33" t="s">
        <v>2917</v>
      </c>
      <c r="BA308" s="33" t="s">
        <v>197</v>
      </c>
      <c r="BB308" s="41">
        <v>253</v>
      </c>
      <c r="BC308" s="41">
        <v>1</v>
      </c>
      <c r="BD308" s="105" t="s">
        <v>116</v>
      </c>
      <c r="BE308" s="43"/>
      <c r="BF308" s="44"/>
      <c r="BG308" s="44"/>
      <c r="BH308" s="45"/>
      <c r="BI308" s="45"/>
      <c r="BJ308" s="46"/>
      <c r="BK308" s="46"/>
      <c r="BL308" s="46"/>
      <c r="BM308" s="38"/>
    </row>
    <row r="309" spans="1:65" s="47" customFormat="1" ht="56.25" x14ac:dyDescent="0.25">
      <c r="A309" s="118" t="s">
        <v>2918</v>
      </c>
      <c r="B309" s="31">
        <v>425</v>
      </c>
      <c r="C309" s="32" t="s">
        <v>2919</v>
      </c>
      <c r="D309" s="33" t="s">
        <v>65</v>
      </c>
      <c r="E309" s="33"/>
      <c r="F309" s="33">
        <v>1</v>
      </c>
      <c r="G309" s="33"/>
      <c r="H309" s="33">
        <v>1</v>
      </c>
      <c r="I309" s="33"/>
      <c r="J309" s="33"/>
      <c r="K309" s="33">
        <v>1</v>
      </c>
      <c r="L309" s="33">
        <v>1</v>
      </c>
      <c r="M309" s="33">
        <v>1</v>
      </c>
      <c r="N309" s="33"/>
      <c r="O309" s="33">
        <v>1</v>
      </c>
      <c r="P309" s="33"/>
      <c r="Q309" s="33"/>
      <c r="R309" s="33"/>
      <c r="S309" s="33"/>
      <c r="T309" s="33">
        <v>1</v>
      </c>
      <c r="U309" s="33"/>
      <c r="V309" s="109" t="s">
        <v>2920</v>
      </c>
      <c r="W309" s="36" t="s">
        <v>67</v>
      </c>
      <c r="X309" s="36" t="s">
        <v>68</v>
      </c>
      <c r="Y309" s="36" t="s">
        <v>67</v>
      </c>
      <c r="Z309" s="36" t="s">
        <v>69</v>
      </c>
      <c r="AA309" s="36" t="s">
        <v>15</v>
      </c>
      <c r="AB309" s="36" t="s">
        <v>56</v>
      </c>
      <c r="AC309" s="32" t="s">
        <v>57</v>
      </c>
      <c r="AD309" s="37"/>
      <c r="AE309" s="38"/>
      <c r="AF309" s="34" t="s">
        <v>133</v>
      </c>
      <c r="AG309" s="34" t="s">
        <v>89</v>
      </c>
      <c r="AH309" s="39" t="s">
        <v>72</v>
      </c>
      <c r="AI309" s="40" t="e">
        <v>#N/A</v>
      </c>
      <c r="AJ309" s="40" t="e">
        <v>#N/A</v>
      </c>
      <c r="AK309" s="33"/>
      <c r="AL309" s="33"/>
      <c r="AM309" s="38" t="s">
        <v>75</v>
      </c>
      <c r="AN309" s="38" t="s">
        <v>35</v>
      </c>
      <c r="AO309" s="38" t="s">
        <v>2921</v>
      </c>
      <c r="AP309" s="89" t="s">
        <v>2922</v>
      </c>
      <c r="AQ309" s="38">
        <v>2016</v>
      </c>
      <c r="AR309" s="33" t="s">
        <v>2923</v>
      </c>
      <c r="AS309" s="38"/>
      <c r="AT309" s="38"/>
      <c r="AU309" s="32" t="s">
        <v>255</v>
      </c>
      <c r="AV309" s="32" t="s">
        <v>256</v>
      </c>
      <c r="AW309" s="33"/>
      <c r="AX309" s="33"/>
      <c r="AY309" s="58"/>
      <c r="AZ309" s="33"/>
      <c r="BA309" s="33"/>
      <c r="BB309" s="41"/>
      <c r="BC309" s="41"/>
      <c r="BD309" s="105"/>
      <c r="BE309" s="43"/>
      <c r="BF309" s="44"/>
      <c r="BG309" s="44"/>
      <c r="BH309" s="45"/>
      <c r="BI309" s="45"/>
      <c r="BJ309" s="46"/>
      <c r="BK309" s="46"/>
      <c r="BL309" s="46"/>
      <c r="BM309" s="38"/>
    </row>
    <row r="310" spans="1:65" ht="28.5" x14ac:dyDescent="0.25">
      <c r="A310" s="166" t="s">
        <v>2924</v>
      </c>
      <c r="B310" s="167"/>
      <c r="C310" s="167"/>
      <c r="D310" s="168"/>
      <c r="E310" s="110">
        <f t="shared" ref="E310:U310" si="0">SUM(E6:E309)</f>
        <v>163</v>
      </c>
      <c r="F310" s="110">
        <f t="shared" si="0"/>
        <v>141</v>
      </c>
      <c r="G310" s="110">
        <f t="shared" si="0"/>
        <v>233</v>
      </c>
      <c r="H310" s="110">
        <f t="shared" si="0"/>
        <v>71</v>
      </c>
      <c r="I310" s="110">
        <f t="shared" si="0"/>
        <v>0</v>
      </c>
      <c r="J310" s="110">
        <f t="shared" si="0"/>
        <v>247</v>
      </c>
      <c r="K310" s="110">
        <f t="shared" si="0"/>
        <v>57</v>
      </c>
      <c r="L310" s="110">
        <f t="shared" si="0"/>
        <v>176</v>
      </c>
      <c r="M310" s="110">
        <f t="shared" si="0"/>
        <v>141</v>
      </c>
      <c r="N310" s="110">
        <f t="shared" si="0"/>
        <v>107</v>
      </c>
      <c r="O310" s="110">
        <f t="shared" si="0"/>
        <v>182</v>
      </c>
      <c r="P310" s="110">
        <f t="shared" si="0"/>
        <v>0</v>
      </c>
      <c r="Q310" s="110">
        <f t="shared" si="0"/>
        <v>0</v>
      </c>
      <c r="R310" s="110">
        <f t="shared" si="0"/>
        <v>23</v>
      </c>
      <c r="S310" s="110">
        <f t="shared" si="0"/>
        <v>37</v>
      </c>
      <c r="T310" s="110">
        <f t="shared" si="0"/>
        <v>219</v>
      </c>
      <c r="U310" s="110">
        <f t="shared" si="0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95"/>
      <c r="AO310" s="110"/>
      <c r="AP310" s="110"/>
      <c r="AQ310" s="110"/>
      <c r="AR310" s="110"/>
      <c r="AS310" s="110"/>
      <c r="AT310" s="110"/>
      <c r="AU310" s="110"/>
      <c r="AV310" s="110"/>
      <c r="AW310" s="110"/>
      <c r="AX310" s="110"/>
      <c r="AY310" s="95"/>
      <c r="AZ310" s="110"/>
      <c r="BA310" s="110"/>
      <c r="BB310" s="110"/>
      <c r="BC310" s="110">
        <f>SUM(BC6:BC309)</f>
        <v>233</v>
      </c>
      <c r="BD310" s="110"/>
      <c r="BE310" s="110"/>
      <c r="BF310" s="110"/>
      <c r="BG310" s="110">
        <f>SUM(BG6:BG309)</f>
        <v>0</v>
      </c>
      <c r="BH310" s="110"/>
      <c r="BI310" s="110"/>
      <c r="BJ310" s="110"/>
      <c r="BK310" s="110"/>
      <c r="BL310" s="110"/>
      <c r="BM310" s="110"/>
    </row>
    <row r="311" spans="1:65" x14ac:dyDescent="0.3">
      <c r="I311">
        <f>537-17</f>
        <v>520</v>
      </c>
      <c r="Q311" s="112"/>
    </row>
    <row r="313" spans="1:65" ht="21" x14ac:dyDescent="0.35">
      <c r="AP313" s="116"/>
    </row>
    <row r="317" spans="1:65" x14ac:dyDescent="0.3">
      <c r="P317" s="117"/>
    </row>
    <row r="318" spans="1:65" x14ac:dyDescent="0.3">
      <c r="P318" s="117"/>
    </row>
    <row r="319" spans="1:65" x14ac:dyDescent="0.3">
      <c r="P319" s="117"/>
    </row>
    <row r="320" spans="1:65" x14ac:dyDescent="0.3">
      <c r="P320" s="117"/>
    </row>
    <row r="321" spans="16:16" x14ac:dyDescent="0.3">
      <c r="P321" s="117"/>
    </row>
    <row r="322" spans="16:16" x14ac:dyDescent="0.3">
      <c r="P322" s="117"/>
    </row>
    <row r="323" spans="16:16" x14ac:dyDescent="0.3">
      <c r="P323" s="117"/>
    </row>
    <row r="324" spans="16:16" x14ac:dyDescent="0.3">
      <c r="P324" s="117"/>
    </row>
    <row r="325" spans="16:16" x14ac:dyDescent="0.3">
      <c r="P325" s="117"/>
    </row>
    <row r="326" spans="16:16" x14ac:dyDescent="0.3">
      <c r="P326" s="117"/>
    </row>
    <row r="327" spans="16:16" x14ac:dyDescent="0.3">
      <c r="P327" s="117"/>
    </row>
    <row r="328" spans="16:16" x14ac:dyDescent="0.3">
      <c r="P328" s="117"/>
    </row>
  </sheetData>
  <autoFilter ref="A5:BO311"/>
  <mergeCells count="55">
    <mergeCell ref="B250:B251"/>
    <mergeCell ref="B253:B254"/>
    <mergeCell ref="B257:B259"/>
    <mergeCell ref="B260:B261"/>
    <mergeCell ref="A310:D310"/>
    <mergeCell ref="AP3:AP4"/>
    <mergeCell ref="AQ3:AQ4"/>
    <mergeCell ref="AF3:AF4"/>
    <mergeCell ref="AG3:AG4"/>
    <mergeCell ref="AH3:AH4"/>
    <mergeCell ref="AI3:AI5"/>
    <mergeCell ref="AJ3:AJ5"/>
    <mergeCell ref="B219:B221"/>
    <mergeCell ref="AL3:AL5"/>
    <mergeCell ref="AM3:AM4"/>
    <mergeCell ref="AN3:AN4"/>
    <mergeCell ref="AO3:AO4"/>
    <mergeCell ref="B33:B35"/>
    <mergeCell ref="B50:B51"/>
    <mergeCell ref="B106:B108"/>
    <mergeCell ref="B136:B137"/>
    <mergeCell ref="B171:B173"/>
    <mergeCell ref="BB3:BE3"/>
    <mergeCell ref="BF3:BM3"/>
    <mergeCell ref="AR3:AR4"/>
    <mergeCell ref="AS3:AS4"/>
    <mergeCell ref="AT3:AT4"/>
    <mergeCell ref="AU3:AU4"/>
    <mergeCell ref="AV3:AV4"/>
    <mergeCell ref="AW3:AW4"/>
    <mergeCell ref="BA3:BA5"/>
    <mergeCell ref="AZ3:AZ4"/>
    <mergeCell ref="AY3:AY4"/>
    <mergeCell ref="AX3:AX4"/>
    <mergeCell ref="AK3:AK5"/>
    <mergeCell ref="V3:V4"/>
    <mergeCell ref="W3:Z3"/>
    <mergeCell ref="AA3:AA4"/>
    <mergeCell ref="AB3:AC3"/>
    <mergeCell ref="AD3:AD4"/>
    <mergeCell ref="AE3:AE4"/>
    <mergeCell ref="W4:X4"/>
    <mergeCell ref="Y4:Z4"/>
    <mergeCell ref="R3:T3"/>
    <mergeCell ref="A3:A4"/>
    <mergeCell ref="C3:C4"/>
    <mergeCell ref="D3:D4"/>
    <mergeCell ref="E3:F3"/>
    <mergeCell ref="G3:H3"/>
    <mergeCell ref="I3:I5"/>
    <mergeCell ref="J3:J5"/>
    <mergeCell ref="K3:K4"/>
    <mergeCell ref="L3:M3"/>
    <mergeCell ref="N3:P3"/>
    <mergeCell ref="Q3:Q4"/>
  </mergeCells>
  <hyperlinks>
    <hyperlink ref="AY32" r:id="rId1"/>
    <hyperlink ref="AY249" r:id="rId2"/>
    <hyperlink ref="AY99" r:id="rId3" display="arnus@paketku.com"/>
    <hyperlink ref="AY198" r:id="rId4"/>
    <hyperlink ref="AY195" r:id="rId5"/>
    <hyperlink ref="AY242" r:id="rId6"/>
    <hyperlink ref="AY274" r:id="rId7"/>
    <hyperlink ref="AY262" r:id="rId8" display="annaba@indosat.net.id"/>
    <hyperlink ref="AY93" r:id="rId9" display="dwi.cesario@ningratmudamandiri.com"/>
    <hyperlink ref="AY48" r:id="rId10" display="dwi.cesario@ningratmudamandiri.com"/>
    <hyperlink ref="AY57" r:id="rId11"/>
    <hyperlink ref="AY227" r:id="rId12"/>
    <hyperlink ref="AY167" r:id="rId13" display="yudi@optima-mas.com"/>
    <hyperlink ref="AY12" r:id="rId14"/>
    <hyperlink ref="AY10" r:id="rId15"/>
    <hyperlink ref="AY43" r:id="rId16"/>
    <hyperlink ref="AY243" r:id="rId17" display="rushcargonusantara@yahoo.com"/>
    <hyperlink ref="AY91" r:id="rId18"/>
    <hyperlink ref="AY25" r:id="rId19"/>
    <hyperlink ref="AY73" r:id="rId20"/>
    <hyperlink ref="AY81" r:id="rId21" display="ririn@firstlogistics.co.id"/>
    <hyperlink ref="AY252" r:id="rId22"/>
    <hyperlink ref="AY28" r:id="rId23"/>
    <hyperlink ref="AY189" r:id="rId24"/>
    <hyperlink ref="AY45" r:id="rId25"/>
    <hyperlink ref="AY293" r:id="rId26" display="pt.tunggaljayaeks@yahoo.co.id"/>
    <hyperlink ref="AY178" r:id="rId27"/>
    <hyperlink ref="AY90" r:id="rId28"/>
    <hyperlink ref="AY75" r:id="rId29"/>
    <hyperlink ref="AY269" r:id="rId30" display="soesilosde@gmail.com"/>
    <hyperlink ref="AY306" r:id="rId31" display="fredy@interfreight-cargo.com"/>
    <hyperlink ref="AY285" r:id="rId32" display="arnus@paketku.com"/>
    <hyperlink ref="AY36" r:id="rId33"/>
    <hyperlink ref="AY308" r:id="rId34"/>
    <hyperlink ref="AY14" r:id="rId35"/>
    <hyperlink ref="AY182" r:id="rId36"/>
    <hyperlink ref="AY215" r:id="rId37"/>
    <hyperlink ref="AY300" r:id="rId38" display="trijoko@indonesia.ana-ex.com "/>
    <hyperlink ref="AY206" r:id="rId39"/>
    <hyperlink ref="AY289" r:id="rId40"/>
    <hyperlink ref="AY165" r:id="rId41"/>
    <hyperlink ref="AY224" r:id="rId42"/>
    <hyperlink ref="AY135" r:id="rId43"/>
    <hyperlink ref="AY273" r:id="rId44"/>
    <hyperlink ref="AY302" r:id="rId45" display="jakarta@pam-indonesia.com"/>
    <hyperlink ref="AY116" r:id="rId46" display="ptpln16@gmail.com"/>
    <hyperlink ref="AY29" r:id="rId47"/>
    <hyperlink ref="AY7" r:id="rId48" display="tfarizki.pgs@gmail.com"/>
    <hyperlink ref="AY168" r:id="rId49"/>
    <hyperlink ref="AY67" r:id="rId50"/>
    <hyperlink ref="AY298" r:id="rId51"/>
    <hyperlink ref="AY282" r:id="rId52"/>
    <hyperlink ref="AY80" r:id="rId53" display="deliana@cardig-express.com"/>
    <hyperlink ref="AY131" r:id="rId54" display="ririn@firstlogistics.co.id"/>
    <hyperlink ref="AY277" r:id="rId55"/>
    <hyperlink ref="AY233" r:id="rId56"/>
    <hyperlink ref="AY204" r:id="rId57" display="jakarta@pam-indonesia.com"/>
    <hyperlink ref="AY203" r:id="rId58" display="ptpln16@gmail.com"/>
    <hyperlink ref="AY170" r:id="rId59"/>
    <hyperlink ref="AY149" r:id="rId60"/>
    <hyperlink ref="AY65" r:id="rId61"/>
    <hyperlink ref="AY272" r:id="rId62"/>
    <hyperlink ref="AY69" r:id="rId63"/>
    <hyperlink ref="AY202" r:id="rId64"/>
    <hyperlink ref="AY251" r:id="rId65"/>
    <hyperlink ref="AY250" r:id="rId66"/>
    <hyperlink ref="AY23" r:id="rId67"/>
    <hyperlink ref="AY166" r:id="rId68" display="expressonelogistics@yahoo.co.id"/>
    <hyperlink ref="AY79" r:id="rId69"/>
    <hyperlink ref="AY261" r:id="rId70" display="suc_express@gmail.com"/>
    <hyperlink ref="AY259" r:id="rId71"/>
    <hyperlink ref="AY258" r:id="rId72"/>
    <hyperlink ref="AY254" r:id="rId73" display="edi.gunawan@serasi.astra.co.id"/>
    <hyperlink ref="AY221" r:id="rId74" display="Faridmadani@ymail.com"/>
    <hyperlink ref="AY220" r:id="rId75" display="Faridmadani@ymail.com"/>
    <hyperlink ref="AY172" r:id="rId76"/>
    <hyperlink ref="AY173" r:id="rId77"/>
    <hyperlink ref="AY51" r:id="rId78"/>
    <hyperlink ref="AY34:AY35" r:id="rId79" display="AXILGX@astragraphia.co.id"/>
    <hyperlink ref="AY295" r:id="rId80"/>
    <hyperlink ref="AY210" r:id="rId81" display="dewiyanti354@gmail.com"/>
    <hyperlink ref="AY151" r:id="rId82"/>
    <hyperlink ref="AY76" r:id="rId83"/>
    <hyperlink ref="AY217" r:id="rId84"/>
    <hyperlink ref="AY59" r:id="rId85"/>
    <hyperlink ref="AY278" r:id="rId86"/>
    <hyperlink ref="AY71" r:id="rId87"/>
    <hyperlink ref="AY241" r:id="rId88"/>
    <hyperlink ref="AY161" r:id="rId89"/>
    <hyperlink ref="AY279" r:id="rId90"/>
    <hyperlink ref="AY267" r:id="rId91"/>
    <hyperlink ref="AY214" r:id="rId92"/>
    <hyperlink ref="AY122" r:id="rId93" display="bakribidar12@gmail.com"/>
    <hyperlink ref="AY114" r:id="rId94"/>
    <hyperlink ref="AY237" r:id="rId95"/>
    <hyperlink ref="AY37" r:id="rId96"/>
    <hyperlink ref="AY255" r:id="rId97"/>
    <hyperlink ref="AY294" r:id="rId98" display="sales@unggulbrata.com"/>
    <hyperlink ref="AY226" r:id="rId99" display="personalia@ptpmc.co.id"/>
    <hyperlink ref="AY103" r:id="rId100"/>
    <hyperlink ref="AY101" r:id="rId101"/>
    <hyperlink ref="AY286" r:id="rId102"/>
    <hyperlink ref="AY266" r:id="rId103"/>
    <hyperlink ref="AY54" r:id="rId104"/>
    <hyperlink ref="AY280" r:id="rId105"/>
    <hyperlink ref="AY238" r:id="rId106"/>
    <hyperlink ref="AY231" r:id="rId107"/>
    <hyperlink ref="AY305" r:id="rId108"/>
    <hyperlink ref="AY150" r:id="rId109"/>
    <hyperlink ref="AY111" r:id="rId110"/>
    <hyperlink ref="AY281" r:id="rId111"/>
    <hyperlink ref="AY276" r:id="rId112"/>
    <hyperlink ref="AY271" r:id="rId113"/>
    <hyperlink ref="AY216" r:id="rId114" display="edi.pangaribuan@expeditionindonesia.org"/>
    <hyperlink ref="AY87" r:id="rId115"/>
    <hyperlink ref="AY213" r:id="rId116"/>
    <hyperlink ref="AY257" r:id="rId117"/>
    <hyperlink ref="AY207" r:id="rId118"/>
    <hyperlink ref="AY179" r:id="rId119"/>
    <hyperlink ref="AY105" r:id="rId120"/>
    <hyperlink ref="AY56" r:id="rId121"/>
    <hyperlink ref="AY31" r:id="rId122"/>
    <hyperlink ref="AY268" r:id="rId123"/>
    <hyperlink ref="AY263" r:id="rId124"/>
    <hyperlink ref="AY244" r:id="rId125"/>
    <hyperlink ref="AY239" r:id="rId126"/>
    <hyperlink ref="AY163" r:id="rId127"/>
    <hyperlink ref="AY142" r:id="rId128"/>
    <hyperlink ref="AY84" r:id="rId129"/>
    <hyperlink ref="AY53" r:id="rId130"/>
    <hyperlink ref="AY38" r:id="rId131"/>
    <hyperlink ref="AY9" r:id="rId132"/>
    <hyperlink ref="AY291" r:id="rId133"/>
    <hyperlink ref="AY212" r:id="rId134"/>
    <hyperlink ref="AY121" r:id="rId135"/>
    <hyperlink ref="AY20" r:id="rId136"/>
    <hyperlink ref="AY283" r:id="rId137"/>
    <hyperlink ref="AY236" r:id="rId138"/>
    <hyperlink ref="AY228" r:id="rId139"/>
    <hyperlink ref="AY113" r:id="rId140"/>
    <hyperlink ref="AY197" r:id="rId141"/>
    <hyperlink ref="AY8" r:id="rId142"/>
    <hyperlink ref="AY265" r:id="rId143"/>
    <hyperlink ref="AY223" r:id="rId144"/>
    <hyperlink ref="AY247" r:id="rId145"/>
    <hyperlink ref="AY287" r:id="rId146"/>
    <hyperlink ref="AY205" r:id="rId147"/>
    <hyperlink ref="AY192" r:id="rId148"/>
    <hyperlink ref="AY156" r:id="rId149" display="informasi@kalog.co.id"/>
    <hyperlink ref="AY64" r:id="rId150"/>
    <hyperlink ref="AY235" r:id="rId151"/>
    <hyperlink ref="AY186" r:id="rId152"/>
    <hyperlink ref="AY185" r:id="rId153"/>
    <hyperlink ref="AY180" r:id="rId154"/>
    <hyperlink ref="AY125" r:id="rId155"/>
    <hyperlink ref="AY120" r:id="rId156"/>
    <hyperlink ref="AY63" r:id="rId157"/>
    <hyperlink ref="AY46" r:id="rId158"/>
    <hyperlink ref="AY19" r:id="rId159" display="Silahuddin_ali@yahoo.co.id"/>
    <hyperlink ref="AY307" r:id="rId160"/>
    <hyperlink ref="AY230" r:id="rId161" display="yudi.raisanadira.pt@gmail.com"/>
    <hyperlink ref="AY175" r:id="rId162"/>
    <hyperlink ref="AY68" r:id="rId163"/>
    <hyperlink ref="AY49" r:id="rId164"/>
    <hyperlink ref="AY39" r:id="rId165"/>
    <hyperlink ref="AY26" r:id="rId166"/>
    <hyperlink ref="AY219" r:id="rId167" display="Faridmadani@ymail.com"/>
    <hyperlink ref="AY104" r:id="rId168"/>
    <hyperlink ref="AY21" r:id="rId169"/>
    <hyperlink ref="AY130" r:id="rId170"/>
    <hyperlink ref="AY129" r:id="rId171"/>
    <hyperlink ref="AY164" r:id="rId172"/>
    <hyperlink ref="AY303" r:id="rId173"/>
    <hyperlink ref="AY240" r:id="rId174"/>
    <hyperlink ref="AY211" r:id="rId175"/>
    <hyperlink ref="AY194" r:id="rId176"/>
    <hyperlink ref="AY159" r:id="rId177"/>
    <hyperlink ref="AY98" r:id="rId178"/>
    <hyperlink ref="AY143" r:id="rId179"/>
    <hyperlink ref="AY183" r:id="rId180"/>
    <hyperlink ref="AY155" r:id="rId181"/>
    <hyperlink ref="AY171" r:id="rId182"/>
    <hyperlink ref="AY191" r:id="rId183"/>
    <hyperlink ref="AY140" r:id="rId184" display="contact@jetexpress.co.id"/>
    <hyperlink ref="AY288" r:id="rId185"/>
    <hyperlink ref="AY78" r:id="rId186"/>
    <hyperlink ref="AY174" r:id="rId187"/>
    <hyperlink ref="AY11" r:id="rId188"/>
    <hyperlink ref="AY169" r:id="rId189"/>
    <hyperlink ref="AY222" r:id="rId190" display="aryoadhyaksa@kualaexpress.com"/>
    <hyperlink ref="AY60" r:id="rId191" display="buananusantaraekspres@gmail.com"/>
    <hyperlink ref="AY177" r:id="rId192"/>
    <hyperlink ref="AY77" r:id="rId193"/>
    <hyperlink ref="AY304" r:id="rId194" display="mandiri_whn@yahoo.com"/>
    <hyperlink ref="AY299" r:id="rId195" display="sidhi@vickymandiri.com"/>
    <hyperlink ref="AY297" r:id="rId196" display="uniqpak@cbn.net.id"/>
    <hyperlink ref="AY296" r:id="rId197" display="harry_btk@yahoo.com"/>
    <hyperlink ref="AY292" r:id="rId198" display="infotbt@pandulogistics.com"/>
    <hyperlink ref="AY275" r:id="rId199" display="srg@rex.co.id"/>
    <hyperlink ref="AY248" r:id="rId200"/>
    <hyperlink ref="AY234" r:id="rId201" display="mira@rayspeedindo.com"/>
    <hyperlink ref="AY229" r:id="rId202" display="mansionhelper@gmail.com, sekarjati"/>
    <hyperlink ref="AY209" r:id="rId203" display="harry.kurnyawan@pandulogistics.com"/>
    <hyperlink ref="AY187" r:id="rId204" display="mgssoe@indosat.net.id"/>
    <hyperlink ref="AY162" r:id="rId205"/>
    <hyperlink ref="AY158" r:id="rId206"/>
    <hyperlink ref="AY152" r:id="rId207"/>
    <hyperlink ref="AY144" r:id="rId208"/>
    <hyperlink ref="AY128" r:id="rId209" display="ivan_pranoto@hotmail.com"/>
    <hyperlink ref="AY126" r:id="rId210" display="cs@ab-cargo.com"/>
    <hyperlink ref="AY123" r:id="rId211"/>
    <hyperlink ref="AY118" r:id="rId212" display="cs@mandiriglobalsejahtera.com"/>
    <hyperlink ref="AY102" r:id="rId213"/>
    <hyperlink ref="AY94" r:id="rId214"/>
    <hyperlink ref="AY92" r:id="rId215" display="kiky@are"/>
    <hyperlink ref="AY83" r:id="rId216"/>
    <hyperlink ref="AY82" r:id="rId217"/>
    <hyperlink ref="AY74" r:id="rId218" display="dakota.cargo@gmail.com"/>
    <hyperlink ref="AY62" r:id="rId219"/>
    <hyperlink ref="AY58" r:id="rId220"/>
    <hyperlink ref="AY52" r:id="rId221" display="robertsinaga017@yahoo.com"/>
    <hyperlink ref="AY47" r:id="rId222" display="berkatabadi-jayatransportindo@yahoo.com"/>
    <hyperlink ref="AY41" r:id="rId223"/>
    <hyperlink ref="AY24" r:id="rId224"/>
    <hyperlink ref="AY15" r:id="rId225" display="nobel.imris@atex.co.id"/>
    <hyperlink ref="AY256" r:id="rId226" display="spl_cargo@yahoo.com"/>
    <hyperlink ref="AY157" r:id="rId227" display="trah.edi@kgp.co.id"/>
    <hyperlink ref="AY110" r:id="rId228"/>
    <hyperlink ref="AY109" r:id="rId229" display="drachmat@finexpress.co.id"/>
    <hyperlink ref="AY95" r:id="rId230" display="suharyanto@lth.com"/>
    <hyperlink ref="AY18" r:id="rId231"/>
    <hyperlink ref="AY13" r:id="rId232" display="dahlia@aixlogistics.com"/>
    <hyperlink ref="AY260" r:id="rId233" display="suc_express@gmail.com"/>
    <hyperlink ref="AY253" r:id="rId234" display="edi.gunawan@serasi.astra.co.id"/>
    <hyperlink ref="AY134" r:id="rId235" display="aferies@yahoo.co.id"/>
    <hyperlink ref="AY50" r:id="rId236"/>
    <hyperlink ref="AY106" r:id="rId237"/>
    <hyperlink ref="AY33" r:id="rId238" display="AXILGX@astragraphia.co.id"/>
  </hyperlinks>
  <pageMargins left="0.7" right="0.7" top="0.75" bottom="0.75" header="0.3" footer="0.3"/>
  <pageSetup paperSize="5" scale="50" orientation="landscape" r:id="rId2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Surat Teguran 1 sem 1 thun 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Putri</cp:lastModifiedBy>
  <dcterms:created xsi:type="dcterms:W3CDTF">2017-08-16T04:12:57Z</dcterms:created>
  <dcterms:modified xsi:type="dcterms:W3CDTF">2017-08-22T05:06:44Z</dcterms:modified>
</cp:coreProperties>
</file>